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NRK\GEMSTAT\Externwebben\Översikter (Årsstatistik)\Beviljade tillstånd\2020\"/>
    </mc:Choice>
  </mc:AlternateContent>
  <bookViews>
    <workbookView xWindow="14580" yWindow="-15" windowWidth="14430" windowHeight="15225"/>
  </bookViews>
  <sheets>
    <sheet name="Grund för uppehållstillstånd" sheetId="1" r:id="rId1"/>
    <sheet name="Länder" sheetId="2" r:id="rId2"/>
    <sheet name="Kön" sheetId="3" r:id="rId3"/>
    <sheet name="Ålder" sheetId="4" r:id="rId4"/>
    <sheet name="Ensamk barn" sheetId="5" r:id="rId5"/>
    <sheet name="Förklaringar" sheetId="6" r:id="rId6"/>
  </sheets>
  <definedNames>
    <definedName name="_xlnm._FilterDatabase" localSheetId="5" hidden="1">Förklaringar!$A$10:$B$10</definedName>
    <definedName name="_xlnm.Print_Area" localSheetId="1">Länder!$A$1:$L$173</definedName>
    <definedName name="_xlnm.Print_Titles" localSheetId="1">Länder!$7:$7</definedName>
  </definedNames>
  <calcPr calcId="162913"/>
</workbook>
</file>

<file path=xl/calcChain.xml><?xml version="1.0" encoding="utf-8"?>
<calcChain xmlns="http://schemas.openxmlformats.org/spreadsheetml/2006/main">
  <c r="N168" i="2" l="1"/>
  <c r="N166" i="2"/>
  <c r="N134" i="2"/>
  <c r="N102" i="2"/>
  <c r="N70" i="2"/>
  <c r="N38" i="2"/>
  <c r="M166" i="2" l="1"/>
  <c r="M134" i="2"/>
  <c r="M70" i="2"/>
  <c r="C168" i="2" l="1"/>
  <c r="D168" i="2"/>
  <c r="E168" i="2"/>
  <c r="F168" i="2"/>
  <c r="G168" i="2"/>
  <c r="H168" i="2"/>
  <c r="I168" i="2"/>
  <c r="J168" i="2"/>
  <c r="K168" i="2"/>
  <c r="L168" i="2"/>
  <c r="M168" i="2"/>
  <c r="M102" i="2"/>
  <c r="M38" i="2"/>
  <c r="D166" i="2" l="1"/>
  <c r="E166" i="2"/>
  <c r="F166" i="2"/>
  <c r="G166" i="2"/>
  <c r="H166" i="2"/>
  <c r="I166" i="2"/>
  <c r="J166" i="2"/>
  <c r="K166" i="2"/>
  <c r="L166" i="2"/>
  <c r="D134" i="2"/>
  <c r="E134" i="2"/>
  <c r="F134" i="2"/>
  <c r="G134" i="2"/>
  <c r="H134" i="2"/>
  <c r="I134" i="2"/>
  <c r="J134" i="2"/>
  <c r="K134" i="2"/>
  <c r="L134" i="2"/>
  <c r="D102" i="2"/>
  <c r="E102" i="2"/>
  <c r="F102" i="2"/>
  <c r="G102" i="2"/>
  <c r="H102" i="2"/>
  <c r="I102" i="2"/>
  <c r="J102" i="2"/>
  <c r="K102" i="2"/>
  <c r="L102" i="2"/>
  <c r="D70" i="2"/>
  <c r="E70" i="2"/>
  <c r="F70" i="2"/>
  <c r="G70" i="2"/>
  <c r="H70" i="2"/>
  <c r="I70" i="2"/>
  <c r="J70" i="2"/>
  <c r="K70" i="2"/>
  <c r="L70" i="2"/>
  <c r="D38" i="2"/>
  <c r="E38" i="2"/>
  <c r="F38" i="2"/>
  <c r="G38" i="2"/>
  <c r="H38" i="2"/>
  <c r="I38" i="2"/>
  <c r="J38" i="2"/>
  <c r="K38" i="2"/>
  <c r="L38" i="2"/>
  <c r="C38" i="2"/>
  <c r="C70" i="2"/>
  <c r="C102" i="2"/>
  <c r="C134" i="2"/>
  <c r="C166" i="2"/>
</calcChain>
</file>

<file path=xl/sharedStrings.xml><?xml version="1.0" encoding="utf-8"?>
<sst xmlns="http://schemas.openxmlformats.org/spreadsheetml/2006/main" count="498" uniqueCount="202">
  <si>
    <t>ANHÖRIGA - FLYKTING-/ASYLGRUNDER</t>
  </si>
  <si>
    <t>ANHÖRIGA - ÖVRIGA</t>
  </si>
  <si>
    <t>Total</t>
  </si>
  <si>
    <t>ANHÖRIGA - ARBETSMARKNAD</t>
  </si>
  <si>
    <t>ARBETSTAGARE</t>
  </si>
  <si>
    <t>EGNA FÖRETAGARE</t>
  </si>
  <si>
    <t>GÄSTFORSKARE</t>
  </si>
  <si>
    <t>ASYL</t>
  </si>
  <si>
    <t>KVOTFLYKTING</t>
  </si>
  <si>
    <t>TILLFÄLLIGA/TIDSBEGRÄNSADE</t>
  </si>
  <si>
    <t>VERKSTÄLLIGHETSHINDER</t>
  </si>
  <si>
    <t>SCHWEIZ</t>
  </si>
  <si>
    <t>ANHÖRIGA - GÄSTSTUDERANDE</t>
  </si>
  <si>
    <t>ARBETSSÖKANDE STUDENT</t>
  </si>
  <si>
    <t>DOKTORAND</t>
  </si>
  <si>
    <t>GÄSTSTUDERANDE</t>
  </si>
  <si>
    <t>Kategori 1</t>
  </si>
  <si>
    <t>Kategori 2</t>
  </si>
  <si>
    <t>(endast förstagångstillstånd ingår, inte förlängningstillstånd)</t>
  </si>
  <si>
    <t>EU/EES*</t>
  </si>
  <si>
    <t xml:space="preserve"> *Fr.o.m 1/5-14 behöver inte EU-medborgare registrera sin uppehållsrätt hos Migrationsverket.</t>
  </si>
  <si>
    <t>SOMALIA</t>
  </si>
  <si>
    <t>IRAK</t>
  </si>
  <si>
    <t>THAILAND</t>
  </si>
  <si>
    <t>SYRIEN</t>
  </si>
  <si>
    <t>AFGHANISTAN</t>
  </si>
  <si>
    <t>ERITREA</t>
  </si>
  <si>
    <t>STATSLÖS</t>
  </si>
  <si>
    <t>SERBIEN</t>
  </si>
  <si>
    <t>TURKIET</t>
  </si>
  <si>
    <t>IRAN</t>
  </si>
  <si>
    <t>KINA</t>
  </si>
  <si>
    <t>KOSOVO</t>
  </si>
  <si>
    <t>USA</t>
  </si>
  <si>
    <t>RYSSLAND</t>
  </si>
  <si>
    <t>FILIPPINERNA</t>
  </si>
  <si>
    <t>VIETNAM</t>
  </si>
  <si>
    <t>ETIOPIEN</t>
  </si>
  <si>
    <t>BOSNIEN OCH HERCEGOVINA</t>
  </si>
  <si>
    <t>MAROCKO</t>
  </si>
  <si>
    <t>UKRAINA</t>
  </si>
  <si>
    <t>PAKISTAN</t>
  </si>
  <si>
    <t>NIGERIA</t>
  </si>
  <si>
    <t>LIBANON</t>
  </si>
  <si>
    <t>BRASILIEN</t>
  </si>
  <si>
    <t>INDIEN</t>
  </si>
  <si>
    <t>KANADA</t>
  </si>
  <si>
    <t>AUSTRALIEN</t>
  </si>
  <si>
    <t>EGYPTEN</t>
  </si>
  <si>
    <t>BANGLADESH</t>
  </si>
  <si>
    <t>MONGOLIET</t>
  </si>
  <si>
    <t>JAPAN</t>
  </si>
  <si>
    <t>SYDKOREA</t>
  </si>
  <si>
    <t>UZBEKISTAN</t>
  </si>
  <si>
    <t>DEM REPUBLIKEN KONGO</t>
  </si>
  <si>
    <t>SUDAN</t>
  </si>
  <si>
    <t>JEMEN</t>
  </si>
  <si>
    <t>UGANDA</t>
  </si>
  <si>
    <t>AZERBAJDZJAN</t>
  </si>
  <si>
    <t>COLOMBIA</t>
  </si>
  <si>
    <t>ALBANIEN</t>
  </si>
  <si>
    <t>GHANA</t>
  </si>
  <si>
    <t>INDONESIEN</t>
  </si>
  <si>
    <t>TAIWAN</t>
  </si>
  <si>
    <t>ÖVRIGA</t>
  </si>
  <si>
    <t>Summa anknytningar</t>
  </si>
  <si>
    <t>Summa arbetsmarknad</t>
  </si>
  <si>
    <t>Summa asyl</t>
  </si>
  <si>
    <t>Summa EU/EES</t>
  </si>
  <si>
    <t>Medborgarskap</t>
  </si>
  <si>
    <t>Kvinnor/flickor</t>
  </si>
  <si>
    <t>Män/pojkar</t>
  </si>
  <si>
    <t>Båda könen</t>
  </si>
  <si>
    <t>Totalt</t>
  </si>
  <si>
    <t>Kön</t>
  </si>
  <si>
    <t>Åldersgrupp</t>
  </si>
  <si>
    <t>0-12 år</t>
  </si>
  <si>
    <t>13-17 år</t>
  </si>
  <si>
    <t>18-39 år</t>
  </si>
  <si>
    <t>40-64 år</t>
  </si>
  <si>
    <t>65-w</t>
  </si>
  <si>
    <t>Alla åldrar</t>
  </si>
  <si>
    <t>Flickor</t>
  </si>
  <si>
    <t>Pojkar</t>
  </si>
  <si>
    <r>
      <t xml:space="preserve">ARBETSMARKNAD </t>
    </r>
    <r>
      <rPr>
        <sz val="8"/>
        <color indexed="63"/>
        <rFont val="Tahoma"/>
        <family val="2"/>
      </rPr>
      <t>(INKL. ANHÖRIGA ARBETSMARKNAD)</t>
    </r>
  </si>
  <si>
    <t>Kategorier</t>
  </si>
  <si>
    <t>Förklaringar till de olika tillståndskategorierna</t>
  </si>
  <si>
    <t>Förklaring</t>
  </si>
  <si>
    <t>Uppehållstillstånd till icke EU/EES-medborgare pga doktorandstudier.</t>
  </si>
  <si>
    <t>Uppehållstillstånd till icke EU/EES-medborgare pga gäststudier på svensk högskola/universitet.</t>
  </si>
  <si>
    <t>Uppehållstillstånd till personer som nära anhörig till gäststuderande.</t>
  </si>
  <si>
    <t xml:space="preserve">Uppehållstillstånd av asylskäl som konventionsflykting. Med konventionsflyktingar avses personer som uppfyller kriterierna i FN:s flyktingkonvention från 1951.  </t>
  </si>
  <si>
    <t>Uppehållstillstånd pga skyddsbehov. Innefattar konventionsflyktingar, alternativt skyydsbehövande, övrigt skyddsbevövande, synnerligen/särskilt ömmande omständigheter, verkställighetshinder samt tidsbegränsade tillstånd av asylskäl.</t>
  </si>
  <si>
    <r>
      <t xml:space="preserve">ANKNYTNINGAR </t>
    </r>
    <r>
      <rPr>
        <sz val="9"/>
        <color indexed="63"/>
        <rFont val="Tahoma"/>
        <family val="2"/>
      </rPr>
      <t>(EXKL. ANHÖRIGA TILL ARBETSMARKNAD/GÄSTSTUDERANDE)</t>
    </r>
  </si>
  <si>
    <r>
      <t xml:space="preserve">ARBETSMARKNAD </t>
    </r>
    <r>
      <rPr>
        <sz val="9"/>
        <color indexed="63"/>
        <rFont val="Tahoma"/>
        <family val="2"/>
      </rPr>
      <t>(INKL. ANHÖRIGA ARBETSMARKNAD)</t>
    </r>
  </si>
  <si>
    <t xml:space="preserve">Kvotflyktingar är personer runt om i världen som kommer till Sverige med hjälp av Migrationsverket och
FN:s flyktingorganisation UNHCR, ofta från flyktingläger. Det finns en årlig kvot för hur många som
överförs till Sverige. Kvotlyktingar får uppehållstillstånd av asylskäl (konventionsflyktingar eller skyddsbehövande).
</t>
  </si>
  <si>
    <t>Uppehållstillstånd för arbetstagare från icke EU/EES-länder.</t>
  </si>
  <si>
    <t>Uppehållstillstånd för egna företagare från icke EU/EES-länder.</t>
  </si>
  <si>
    <t>Uppehållstillstånd för gästforskare från icke EU/EES-länder.</t>
  </si>
  <si>
    <t>Uppehållstillstånd för nära anhöriga till personer som tidigare fått uppehållstillstånd av asylskäl.</t>
  </si>
  <si>
    <t>Uppehållstillstånd för arbetstagare, egna företagare, gästforskare, idrottsutövare/tränare samt eventeulla anhöriga till dessa. Även personer som beviljas uppehållstillstånd som au pair, ungdomsutbyte, praktikanter samt artister.</t>
  </si>
  <si>
    <t>Uppehållsillstånd för barn som bor i ett land utanför EU/EES som har adopterats eller ska adopteras och som i vissa fall måste ha ett uppehållstillstånd.</t>
  </si>
  <si>
    <t>Uppehållstillstånd  pga internationella utbyten (au pair, ungdomsutbyten) och för praktikanter, idrottsutövare/tränare samt artister.</t>
  </si>
  <si>
    <t>Uppehållstillstånd för personer där verkställighetshinder föreligger. När ett avslagsbeslut har vunnit laga kraft ska personen lämna Sverige. Men om det framkommer hinder mot att verkställa beslutet kan Migrationsverket ta upp ärendet till ny prövning och under vissa förutsättningar bevilja uppehållstillstånd.</t>
  </si>
  <si>
    <t>Uppehållstillstånd för personer som saknar skyddsbehov men som ändå fått uppehållstillstånd pga synnerligen ömmande omständigheter som är knutna till individens hälsa, anpassning till Sverige och situationen i hemlandet.</t>
  </si>
  <si>
    <t>Registrerade uppehållsrätter, uppehållskort och uppehållstillstånd inom EU/EES-avtalet samt för Schweiziska medborgare och ev anhöriga till dessa. 
Uppehållsrätter registrerades t o m april 2014 för EU/EES-medborgare och barn/maka/make till EU/EES-medborgare, medan uppehållstillstånd/uppehållskort ges till personer som inte är EU/EES-medborgare (s k tredjelandsmedborgare) som antingen är anhöriga till EU/EES-medborgare (uppehållskort) eller har status som varaktigt bosatta i annat EU-land samt ev anhöriga till dessa (uppehållstillstånd). Fr.o.m 1/5-14 behöver inte EU/EES-medborgare registrera sin uppehållsrätt hos Migrationsverket. Kategorin innehåller därefter endast uppehållstillstånd för tredjelandsmedborgare varaktigt bosatta i annat EU-land och ev anhöriga till dessa, tredjelandsmedborgare som är anhöriga till EU/EES-medborgare samt Schweiziska medborgare och ev anhöriga till dessa.</t>
  </si>
  <si>
    <t>Uppehållstillstånd pga anknytning av övriga skäl än anhörig till tidigare flykting/skyddsbehövande, arbetstagare, gäststuderande eller till EU/EES-medborgare . T ex nyetablerade/etablerade förhållanden till person i Sverige som inte fått uppehållstillstånd av asylskäl tidigare.</t>
  </si>
  <si>
    <t>Uppehållstillstånd för anhöriga till arbetstagare, egna företagare, gästforskare eller idrottsutövare/tränare.</t>
  </si>
  <si>
    <t>Personer med tidigare uppehållstillstånd som gäststuderande kan få ett tidsbegränsat uppehållstillstånd för att söka arbete i Sverige.</t>
  </si>
  <si>
    <t xml:space="preserve">Kategorin innehåller därefter endast uppehållstillstånd för tredjelandsmedborgare (icke EU/EES-medborgare) varaktigt bosatta i ett EU-land samt ev anhöriga till dessa, </t>
  </si>
  <si>
    <t>tredjelandsmedborgare som är anhöriga till EU/EES-medborgare med uppehållsrätt och Schweiziska medborgare samt ev anhöriga till dessa.</t>
  </si>
  <si>
    <t xml:space="preserve">Uppehållstillstånd för anknytning till person som redan bor i Sverige. Hit räknas make/maka/registrerad partner eller sambo samt barn under 18 år. Även adoption och barn födda i Sverige till förälder med permanent uppehållstillstånd ingår. Vuxna syskon eller föräldrar till vuxna barn kan normalt inte få uppehållstillstånd som anknytning. </t>
  </si>
  <si>
    <t>BARN FÖDDA I SVERIGE TILL FÖRÄLDER MED PUT</t>
  </si>
  <si>
    <t>Permanent uppehållstillstånd till barn som föds i Sverige, där förälder redan beviljats permanent uppehållstillstånd.</t>
  </si>
  <si>
    <t>ADOPTION</t>
  </si>
  <si>
    <t>INTERNATIONELLT UTBYTE/ PRAKTIKANTER/ IDROTTSUTÖVARE</t>
  </si>
  <si>
    <t>ALTERNATIVT SKYDDSBEHÖVANDE (4 KAP 2 UTLL)</t>
  </si>
  <si>
    <t>AVSLAG STRIDER MOT KONV.ÅTAGANDE (N3 11§ TL )</t>
  </si>
  <si>
    <t>-</t>
  </si>
  <si>
    <t>KONVENTIONSFLYKTING (4 KAP 1 UTLL)</t>
  </si>
  <si>
    <t>SÄRSKILT OCH SYNNERLIGEN ÖMMANDE OMSTÄNDIGHETER (5 KAP 6 UTLL + 18§ TL )</t>
  </si>
  <si>
    <t>UAT PGA SVERIGES INTER. ÅTAGANDEN (5 KAP 4 UTLL)</t>
  </si>
  <si>
    <t>ÖVRIGA SKYDDSBEHÖVANDE (4 KAP 2A UTLL)</t>
  </si>
  <si>
    <t>Summa</t>
  </si>
  <si>
    <t>ANHÖRIGA - TILL VARAKTIGT BOSATTA I ANNAT EU-LAND</t>
  </si>
  <si>
    <t>ANHÖRIGA - UPPEHÅLLSRÄTT EES-MEDBORGARE</t>
  </si>
  <si>
    <t>ANHÖRIGA TREDJELANDSMEDBORGARE TILL EES-MEDBORGARE/SCHWEIZ</t>
  </si>
  <si>
    <t>MEDBORGARE I SCHWEIZ</t>
  </si>
  <si>
    <t>UPPEHÅLLSRÄTT EES-MEDBORGARE</t>
  </si>
  <si>
    <t>VARAKTIGT BOSATTA I ANNAT EU-LAND</t>
  </si>
  <si>
    <t>Anknytningar + anhöriga inom arbetsmarknads-/gäststuderande-/ och EES-äranden</t>
  </si>
  <si>
    <r>
      <t xml:space="preserve">ARBETSMARKNAD
 </t>
    </r>
    <r>
      <rPr>
        <sz val="8"/>
        <color indexed="63"/>
        <rFont val="Tahoma"/>
        <family val="2"/>
      </rPr>
      <t>(INKL. ANHÖRIGA ARBETSMARKNAD</t>
    </r>
    <r>
      <rPr>
        <b/>
        <sz val="8"/>
        <color indexed="63"/>
        <rFont val="Tahoma"/>
        <family val="2"/>
      </rPr>
      <t>)</t>
    </r>
  </si>
  <si>
    <t>OKÄNT/UNDER UTREDNING</t>
  </si>
  <si>
    <t>BURUNDI</t>
  </si>
  <si>
    <t>TUNISIEN</t>
  </si>
  <si>
    <t>MEXIKO</t>
  </si>
  <si>
    <t>SRI LANKA</t>
  </si>
  <si>
    <t>KONVENTIONSFLYKTING
(4 KAP 1 UTLL)</t>
  </si>
  <si>
    <t>ALTERNATIVT SKYDDSBEHÖVANDE
(4 KAP 2 UTLL)</t>
  </si>
  <si>
    <t>SÄRSKILT OCH SYNNERLIGEN ÖMMANDE OMSTÄNDIGHETER 
(5 KAP 6 UTLL + 18§ TL )</t>
  </si>
  <si>
    <t>En person som bedömts vara alternativt skyddsbehövande får en alternativ skyddsstatusförklaring. Det  är en internationell statusförklaring som grundar sig på bestämmelserna i EU:s skyddsgrundsdirektiv</t>
  </si>
  <si>
    <t>ÖVRIGA SKYDDSBEHÖVANDE 
(4 KAP 2A UTLL)</t>
  </si>
  <si>
    <t>En person som bedömts vara övrigt skyddsbehövande får en övrig skyddsstatusförklaring. Övrig skyddsstatusförklaring är en svensk statusförklaring som endast gäller i Sverige</t>
  </si>
  <si>
    <t>Om ett internationellt organ, som har behörighet att pröva klagomål från enskilda, funnit att ett beslut om avvisning eller utvisning i ett enskilt ärende strider mot ett svenskt konventionsåtagande, skall uppehållstillstånd ges till den som omfattas av beslutet, såvida inte synnerliga skäl talar mot att uppehållstillstånd ges.</t>
  </si>
  <si>
    <t xml:space="preserve">Bifall enligt 11 § TL - UT enligt 5 kap 6 § som beviljas om det skulle strida mot svenskt konventionsåtagande att avvisa/utvisa utlänningen
5 kap 6 § Om uppehållstillstånd inte kan ges på annan grund, får tillstånd beviljas en utlänning om det vid en samlad bedömning av utlänningens situation finns sådana synnerligen ömmande omständigheter att han eller hon bör tillåtas stanna i Sverige. Vid bedömningen ska utlänningens hälsotillstånd, anpassning till Sverige och situation i hemlandet särskilt beaktas.
    För barn får uppehållstillstånd enligt första stycket beviljas om omständigheterna är särskilt ömmande. Lag (2014:433).
</t>
  </si>
  <si>
    <t>Uppehållstillstånd som ges till schweiziska medborgare som arbetar, studerar, driver egen rörelse eller har pension. Även anhöriga till dessa kan få uppehållstillstånd (se kategori ANHÖRIGA TREDJELANDSMEDBORGARE TILL EES-MEDBORGARE/SCHWEIZ där dessa redovisas).</t>
  </si>
  <si>
    <t>Uppehållstillstånd som ges till tredjelandsmedborgare med status som varaktigt bosatt inom EU/EES. Även anhöriga till dessa kan få uppehållstillstånd (se kategori ANHÖRIGA - TILL VARAKTIGT BOSATTA I ANNAT EU-LAND där dessa redovisas).</t>
  </si>
  <si>
    <t xml:space="preserve">Uppehållstillstånd som ges till anhöriga till tredjelandsmedborgare med status som varaktigt bosatt inom EU/EES. </t>
  </si>
  <si>
    <t xml:space="preserve">Uppehållsrätter för EU/EES-medborgare. Fr o m 1/5 2014 behöver inte EU/EES-medborgare registrera sin uppehållsrätt hos Migrationsverket. </t>
  </si>
  <si>
    <t xml:space="preserve">Uppehållsrätter för barn/maka/make till EU/EES-medborgare som själva är EU/EES-medborgare. Fr o m 1/5 2014 behöver inte EU/EES-medborgare registrera sin uppehållsrätt hos Migrationsverket. </t>
  </si>
  <si>
    <t xml:space="preserve">Uppehållskort till tredjelandsmedborgare som är make/maka/sambo/barn/förälder till EU/EES-medborgare eller medborgare från Schweiz.  </t>
  </si>
  <si>
    <t xml:space="preserve">Kategorin (EU/EES) innehåller därefter endast uppehållstillstånd för tredjelandsmedborgare (icke EU/EES-medborgare) varaktigt bosatta i ett EU-land samt </t>
  </si>
  <si>
    <t>EU/EES *</t>
  </si>
  <si>
    <t>ev anhöriga till dessa, tredjelandsmedborgare som är anhöriga till EU/EES-medborgare med uppehållsrätt och Schweiziska medborgare samt ev</t>
  </si>
  <si>
    <t>anhöriga till dessa.</t>
  </si>
  <si>
    <t>GYMNASIELAGEN</t>
  </si>
  <si>
    <t>Uppehållstillstånd på 4 år på grund av gymnasiestudier för personer som fått avvisning/utvisning med uppskjuten verkställighet.
Kap 16 E § TL</t>
  </si>
  <si>
    <t>ANHÖRIGA - ÖVRIGA STUDIER (EJ HÖGSKOLA)</t>
  </si>
  <si>
    <t>ÖVRIGA STUDIER (EJ HÖGSKOLA)</t>
  </si>
  <si>
    <t>Uppehållstillstånd till personer som nära anhörig till studerande i övriga studier (ej högskola/universitet).</t>
  </si>
  <si>
    <t>Uppehållstillstånd till icke EU/EES-medborgare pga övriga studier (ej högskola/universitet).</t>
  </si>
  <si>
    <t>ANHÖRIGA - TILLFÄLLIGA/TIDSBEGRÄNSADE</t>
  </si>
  <si>
    <t>Uppehållstillstånd för anhöriga till personer som fått uppehållstillstånd under begränsad tid, exempelvis pga tillfälligt verkställighetshinder, tillfälligt behov av skydd eller vittne i brottmål.</t>
  </si>
  <si>
    <t>Uppehållstillstånd under begränsad tid, exempelvis pga tillfälliga verkställighetshinder, tillfälligt behov av skydd eller vittne i brottmål.</t>
  </si>
  <si>
    <t>CHILE</t>
  </si>
  <si>
    <t>SYDSUDAN</t>
  </si>
  <si>
    <t>SAUDIARABIEN</t>
  </si>
  <si>
    <t>* Person som sökt asyl och som var under 18 år och utan vårdnadshavare vid beslutet om uppehållstillstånd.</t>
  </si>
  <si>
    <r>
      <t xml:space="preserve">STUDERANDE </t>
    </r>
    <r>
      <rPr>
        <sz val="8"/>
        <color indexed="63"/>
        <rFont val="Tahoma"/>
        <family val="2"/>
      </rPr>
      <t>(INKL. ANHÖRIGA TILL STUDERANDE fr o m 2012)</t>
    </r>
  </si>
  <si>
    <r>
      <t xml:space="preserve">ANKNYTNINGAR </t>
    </r>
    <r>
      <rPr>
        <sz val="8"/>
        <color indexed="63"/>
        <rFont val="Tahoma"/>
        <family val="2"/>
      </rPr>
      <t>(EXKL. ANHÖRIGA TILL ARBETSMARKNAD/
STUDERANDE)</t>
    </r>
  </si>
  <si>
    <r>
      <t xml:space="preserve">ANKNYTNINGAR </t>
    </r>
    <r>
      <rPr>
        <sz val="8"/>
        <color indexed="63"/>
        <rFont val="Tahoma"/>
        <family val="2"/>
      </rPr>
      <t>(EXKL. ANHÖRIGA TILL ARBETSMARKNAD/STUDERANDE)</t>
    </r>
  </si>
  <si>
    <r>
      <t xml:space="preserve">STUDERANDE
 </t>
    </r>
    <r>
      <rPr>
        <sz val="8"/>
        <color indexed="63"/>
        <rFont val="Tahoma"/>
        <family val="2"/>
      </rPr>
      <t>(INKL. ANHÖRIGA TILL STUDERANDE)</t>
    </r>
  </si>
  <si>
    <r>
      <t xml:space="preserve">STUDERANDE </t>
    </r>
    <r>
      <rPr>
        <sz val="8"/>
        <color indexed="63"/>
        <rFont val="Tahoma"/>
        <family val="2"/>
      </rPr>
      <t>(INKL. ANHÖRIGA TILL STUDERANDE)</t>
    </r>
  </si>
  <si>
    <r>
      <t xml:space="preserve">ANKNYTNINGAR </t>
    </r>
    <r>
      <rPr>
        <sz val="8"/>
        <color indexed="63"/>
        <rFont val="Tahoma"/>
        <family val="2"/>
      </rPr>
      <t>(EXKL. ANHÖRIGA TILL ARBETSMARKNAD/ STUDERANDE)</t>
    </r>
  </si>
  <si>
    <r>
      <t xml:space="preserve">ANKNYTNINGAR </t>
    </r>
    <r>
      <rPr>
        <sz val="8"/>
        <color indexed="63"/>
        <rFont val="Tahoma"/>
        <family val="2"/>
      </rPr>
      <t>(EXKL. ANHÖRIGA TILL ARBETSMARKNAD /STUDERANDE)</t>
    </r>
  </si>
  <si>
    <r>
      <t xml:space="preserve">GÄSTSTUDERANDE </t>
    </r>
    <r>
      <rPr>
        <sz val="8"/>
        <color indexed="63"/>
        <rFont val="Tahoma"/>
        <family val="2"/>
      </rPr>
      <t>(INKL. ANHÖRIGA TILL STUDERANDE)</t>
    </r>
  </si>
  <si>
    <r>
      <t xml:space="preserve">STUDERANDE </t>
    </r>
    <r>
      <rPr>
        <sz val="9"/>
        <color indexed="63"/>
        <rFont val="Tahoma"/>
        <family val="2"/>
      </rPr>
      <t>(INKL. ANHÖRIGA TILL STUDERANDE fr o m 2012)</t>
    </r>
  </si>
  <si>
    <t>Uppehållstillstånd för icke EU/EES-medborgare pga studier  i Sverige samt eventuella anhöriga till dessa.</t>
  </si>
  <si>
    <t xml:space="preserve">Kategorin innehåller därefter endast uppehållstillstånd för tredjelandsmedborgare (icke EU/EES-medborgare)  </t>
  </si>
  <si>
    <t>varaktigt bosatta i ett EU-land samt ev anhöriga till dessa,</t>
  </si>
  <si>
    <t xml:space="preserve">Beviljade uppehållstillstånd efter de 30 största medborgarskapsländerna per kategori, </t>
  </si>
  <si>
    <t>rangordnat efter senaste året.</t>
  </si>
  <si>
    <t>ARGENTINA</t>
  </si>
  <si>
    <t>NEPAL</t>
  </si>
  <si>
    <t>KAMERUN</t>
  </si>
  <si>
    <t>Beviljade uppehållstillstånd till anhöriga inom alla kategorier i tabellen ovan 2009-2019</t>
  </si>
  <si>
    <t>NICARAGUA</t>
  </si>
  <si>
    <t>NORDMAKEDONIEN</t>
  </si>
  <si>
    <t>GREKLAND</t>
  </si>
  <si>
    <t>Beviljade uppehållstillstånd efter grund 2009-2020</t>
  </si>
  <si>
    <t>2009-2020</t>
  </si>
  <si>
    <t>Beviljade uppehållstillstånd efter kön 2009-2020</t>
  </si>
  <si>
    <t>Beviljade uppehållstillstånd efter ålder 2009-2020</t>
  </si>
  <si>
    <t>Beviljade uppehållstillstånd av asylskäl till ensamkommande barn* 2009-2020</t>
  </si>
  <si>
    <t>VOLONTÄR</t>
  </si>
  <si>
    <t>STORBRITANNIEN</t>
  </si>
  <si>
    <t>GEORGIEN</t>
  </si>
  <si>
    <t>PALESTINA</t>
  </si>
  <si>
    <t>RWANDA</t>
  </si>
  <si>
    <t>LIBYEN</t>
  </si>
  <si>
    <t>KENYA</t>
  </si>
  <si>
    <t>Summa studerande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</si>
</sst>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E+###"/>
    <numFmt numFmtId="165" formatCode="###0"/>
  </numFmts>
  <fonts count="17" x14ac:knownFonts="1">
    <font>
      <sz val="10"/>
      <name val="Arial"/>
    </font>
    <font>
      <b/>
      <sz val="8"/>
      <color indexed="63"/>
      <name val="Tahoma"/>
      <family val="2"/>
    </font>
    <font>
      <sz val="8"/>
      <color indexed="63"/>
      <name val="Tahoma"/>
      <family val="2"/>
    </font>
    <font>
      <b/>
      <sz val="8"/>
      <color indexed="8"/>
      <name val="Tahoma"/>
      <family val="2"/>
    </font>
    <font>
      <sz val="8"/>
      <color indexed="63"/>
      <name val="Tahoma"/>
      <family val="2"/>
    </font>
    <font>
      <sz val="10"/>
      <name val="Arial"/>
      <family val="2"/>
    </font>
    <font>
      <b/>
      <sz val="10"/>
      <name val="Arial"/>
      <family val="2"/>
    </font>
    <font>
      <b/>
      <sz val="8"/>
      <color indexed="63"/>
      <name val="Tahoma"/>
      <family val="2"/>
    </font>
    <font>
      <b/>
      <sz val="8"/>
      <color indexed="8"/>
      <name val="Tahoma"/>
      <family val="2"/>
    </font>
    <font>
      <sz val="9"/>
      <name val="Arial"/>
      <family val="2"/>
    </font>
    <font>
      <sz val="8"/>
      <name val="Arial"/>
      <family val="2"/>
    </font>
    <font>
      <b/>
      <sz val="11"/>
      <name val="Arial"/>
      <family val="2"/>
    </font>
    <font>
      <b/>
      <sz val="9"/>
      <color indexed="63"/>
      <name val="Tahoma"/>
      <family val="2"/>
    </font>
    <font>
      <sz val="9"/>
      <color indexed="63"/>
      <name val="Tahoma"/>
      <family val="2"/>
    </font>
    <font>
      <sz val="8"/>
      <color rgb="FF363636"/>
      <name val="Tahoma"/>
      <family val="2"/>
    </font>
    <font>
      <b/>
      <sz val="8"/>
      <color rgb="FF000000"/>
      <name val="Tahoma"/>
      <family val="2"/>
    </font>
    <font>
      <sz val="9"/>
      <color rgb="FF36363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
      <patternFill patternType="solid">
        <fgColor rgb="FFF5F5F5"/>
        <bgColor indexed="64"/>
      </patternFill>
    </fill>
  </fills>
  <borders count="32">
    <border>
      <left/>
      <right/>
      <top/>
      <bottom/>
      <diagonal/>
    </border>
    <border>
      <left style="thin">
        <color indexed="42"/>
      </left>
      <right style="thin">
        <color indexed="42"/>
      </right>
      <top style="medium">
        <color indexed="42"/>
      </top>
      <bottom style="thin">
        <color indexed="42"/>
      </bottom>
      <diagonal/>
    </border>
    <border>
      <left style="thin">
        <color indexed="42"/>
      </left>
      <right style="thin">
        <color indexed="42"/>
      </right>
      <top style="thin">
        <color indexed="42"/>
      </top>
      <bottom style="thin">
        <color indexed="42"/>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style="thin">
        <color indexed="42"/>
      </left>
      <right style="thin">
        <color indexed="42"/>
      </right>
      <top style="thin">
        <color indexed="42"/>
      </top>
      <bottom/>
      <diagonal/>
    </border>
    <border>
      <left style="thin">
        <color indexed="42"/>
      </left>
      <right style="thin">
        <color indexed="42"/>
      </right>
      <top/>
      <bottom/>
      <diagonal/>
    </border>
    <border>
      <left style="thin">
        <color indexed="42"/>
      </left>
      <right style="thin">
        <color indexed="42"/>
      </right>
      <top style="thin">
        <color indexed="42"/>
      </top>
      <bottom style="thin">
        <color indexed="64"/>
      </bottom>
      <diagonal/>
    </border>
    <border>
      <left style="thin">
        <color indexed="42"/>
      </left>
      <right style="thin">
        <color indexed="42"/>
      </right>
      <top/>
      <bottom style="thin">
        <color indexed="64"/>
      </bottom>
      <diagonal/>
    </border>
    <border>
      <left/>
      <right/>
      <top style="thin">
        <color indexed="42"/>
      </top>
      <bottom style="thin">
        <color indexed="64"/>
      </bottom>
      <diagonal/>
    </border>
    <border>
      <left style="thin">
        <color indexed="42"/>
      </left>
      <right style="thin">
        <color indexed="42"/>
      </right>
      <top style="thin">
        <color indexed="64"/>
      </top>
      <bottom/>
      <diagonal/>
    </border>
    <border>
      <left style="thin">
        <color indexed="42"/>
      </left>
      <right/>
      <top style="thin">
        <color indexed="64"/>
      </top>
      <bottom style="thin">
        <color indexed="42"/>
      </bottom>
      <diagonal/>
    </border>
    <border>
      <left style="thin">
        <color indexed="42"/>
      </left>
      <right style="thin">
        <color indexed="42"/>
      </right>
      <top style="thin">
        <color indexed="64"/>
      </top>
      <bottom style="thin">
        <color indexed="42"/>
      </bottom>
      <diagonal/>
    </border>
    <border>
      <left style="thin">
        <color indexed="42"/>
      </left>
      <right style="thin">
        <color indexed="42"/>
      </right>
      <top style="thin">
        <color indexed="64"/>
      </top>
      <bottom style="medium">
        <color indexed="64"/>
      </bottom>
      <diagonal/>
    </border>
    <border>
      <left style="thin">
        <color indexed="42"/>
      </left>
      <right/>
      <top/>
      <bottom style="medium">
        <color indexed="64"/>
      </bottom>
      <diagonal/>
    </border>
    <border>
      <left/>
      <right/>
      <top/>
      <bottom style="medium">
        <color indexed="64"/>
      </bottom>
      <diagonal/>
    </border>
    <border>
      <left style="thin">
        <color indexed="42"/>
      </left>
      <right style="thin">
        <color indexed="42"/>
      </right>
      <top/>
      <bottom style="medium">
        <color indexed="64"/>
      </bottom>
      <diagonal/>
    </border>
    <border>
      <left style="thin">
        <color indexed="42"/>
      </left>
      <right/>
      <top/>
      <bottom/>
      <diagonal/>
    </border>
    <border>
      <left style="thin">
        <color indexed="42"/>
      </left>
      <right/>
      <top style="thin">
        <color indexed="64"/>
      </top>
      <bottom/>
      <diagonal/>
    </border>
    <border>
      <left style="thin">
        <color indexed="42"/>
      </left>
      <right/>
      <top/>
      <bottom style="thin">
        <color indexed="64"/>
      </bottom>
      <diagonal/>
    </border>
    <border>
      <left style="thin">
        <color indexed="42"/>
      </left>
      <right/>
      <top style="thin">
        <color indexed="64"/>
      </top>
      <bottom style="medium">
        <color indexed="64"/>
      </bottom>
      <diagonal/>
    </border>
    <border>
      <left/>
      <right/>
      <top style="thin">
        <color indexed="64"/>
      </top>
      <bottom style="medium">
        <color indexed="64"/>
      </bottom>
      <diagonal/>
    </border>
    <border>
      <left/>
      <right style="thin">
        <color indexed="42"/>
      </right>
      <top style="medium">
        <color indexed="42"/>
      </top>
      <bottom style="thin">
        <color indexed="42"/>
      </bottom>
      <diagonal/>
    </border>
    <border>
      <left style="thin">
        <color indexed="42"/>
      </left>
      <right/>
      <top style="thin">
        <color indexed="42"/>
      </top>
      <bottom style="thin">
        <color indexed="64"/>
      </bottom>
      <diagonal/>
    </border>
    <border>
      <left style="thin">
        <color indexed="64"/>
      </left>
      <right style="thin">
        <color indexed="64"/>
      </right>
      <top style="thin">
        <color indexed="64"/>
      </top>
      <bottom style="thin">
        <color indexed="64"/>
      </bottom>
      <diagonal/>
    </border>
    <border>
      <left/>
      <right/>
      <top style="thin">
        <color indexed="42"/>
      </top>
      <bottom/>
      <diagonal/>
    </border>
    <border>
      <left style="thin">
        <color indexed="42"/>
      </left>
      <right/>
      <top style="thin">
        <color indexed="42"/>
      </top>
      <bottom/>
      <diagonal/>
    </border>
    <border>
      <left style="thin">
        <color indexed="42"/>
      </left>
      <right/>
      <top/>
      <bottom style="thin">
        <color indexed="42"/>
      </bottom>
      <diagonal/>
    </border>
    <border>
      <left style="thin">
        <color indexed="42"/>
      </left>
      <right style="thin">
        <color indexed="42"/>
      </right>
      <top/>
      <bottom style="thin">
        <color indexed="42"/>
      </bottom>
      <diagonal/>
    </border>
    <border>
      <left style="thin">
        <color rgb="FFDCDCDC"/>
      </left>
      <right style="thin">
        <color rgb="FFDCDCDC"/>
      </right>
      <top style="thin">
        <color rgb="FFDCDCDC"/>
      </top>
      <bottom style="thin">
        <color rgb="FFDCDCDC"/>
      </bottom>
      <diagonal/>
    </border>
    <border>
      <left style="thin">
        <color rgb="FFDCDCDC"/>
      </left>
      <right/>
      <top style="thin">
        <color rgb="FFDCDCDC"/>
      </top>
      <bottom style="thin">
        <color rgb="FFDCDCDC"/>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74">
    <xf numFmtId="0" fontId="0" fillId="0" borderId="0" xfId="0"/>
    <xf numFmtId="49" fontId="1" fillId="2" borderId="1" xfId="0" applyNumberFormat="1" applyFont="1" applyFill="1" applyBorder="1"/>
    <xf numFmtId="164" fontId="2" fillId="3" borderId="3" xfId="0" applyNumberFormat="1" applyFont="1" applyFill="1" applyBorder="1"/>
    <xf numFmtId="49" fontId="1" fillId="2" borderId="1" xfId="0" applyNumberFormat="1" applyFont="1" applyFill="1" applyBorder="1" applyAlignment="1">
      <alignment horizontal="right"/>
    </xf>
    <xf numFmtId="0" fontId="5" fillId="0" borderId="0" xfId="0" applyFont="1"/>
    <xf numFmtId="0" fontId="6" fillId="0" borderId="0" xfId="0" applyFont="1"/>
    <xf numFmtId="3" fontId="2" fillId="3" borderId="2" xfId="0" applyNumberFormat="1" applyFont="1" applyFill="1" applyBorder="1"/>
    <xf numFmtId="49" fontId="7" fillId="2" borderId="1" xfId="0" applyNumberFormat="1" applyFont="1" applyFill="1" applyBorder="1"/>
    <xf numFmtId="165" fontId="4" fillId="3" borderId="4" xfId="0" applyNumberFormat="1" applyFont="1" applyFill="1" applyBorder="1"/>
    <xf numFmtId="49" fontId="4" fillId="3" borderId="3" xfId="0" applyNumberFormat="1" applyFont="1" applyFill="1" applyBorder="1"/>
    <xf numFmtId="49" fontId="8" fillId="2" borderId="4" xfId="0" applyNumberFormat="1" applyFont="1" applyFill="1" applyBorder="1"/>
    <xf numFmtId="3" fontId="3" fillId="2" borderId="7" xfId="0" applyNumberFormat="1" applyFont="1" applyFill="1" applyBorder="1"/>
    <xf numFmtId="164" fontId="2" fillId="3" borderId="11" xfId="0" applyNumberFormat="1" applyFont="1" applyFill="1" applyBorder="1"/>
    <xf numFmtId="3" fontId="2" fillId="3" borderId="12" xfId="0" applyNumberFormat="1" applyFont="1" applyFill="1" applyBorder="1"/>
    <xf numFmtId="164" fontId="3" fillId="2" borderId="14" xfId="0" applyNumberFormat="1" applyFont="1" applyFill="1" applyBorder="1"/>
    <xf numFmtId="164" fontId="3" fillId="2" borderId="15" xfId="0" applyNumberFormat="1" applyFont="1" applyFill="1" applyBorder="1"/>
    <xf numFmtId="3" fontId="3" fillId="2" borderId="16" xfId="0" applyNumberFormat="1" applyFont="1" applyFill="1" applyBorder="1"/>
    <xf numFmtId="3" fontId="4" fillId="3" borderId="2" xfId="0" applyNumberFormat="1" applyFont="1" applyFill="1" applyBorder="1"/>
    <xf numFmtId="164" fontId="8" fillId="2" borderId="9" xfId="0" applyNumberFormat="1" applyFont="1" applyFill="1" applyBorder="1"/>
    <xf numFmtId="0" fontId="1" fillId="2" borderId="1" xfId="0" applyNumberFormat="1" applyFont="1" applyFill="1" applyBorder="1" applyAlignment="1">
      <alignment horizontal="right"/>
    </xf>
    <xf numFmtId="49" fontId="8" fillId="2" borderId="9" xfId="0" applyNumberFormat="1" applyFont="1" applyFill="1" applyBorder="1"/>
    <xf numFmtId="49" fontId="4" fillId="3" borderId="11" xfId="0" applyNumberFormat="1" applyFont="1" applyFill="1" applyBorder="1"/>
    <xf numFmtId="164" fontId="8" fillId="2" borderId="20" xfId="0" applyNumberFormat="1" applyFont="1" applyFill="1" applyBorder="1"/>
    <xf numFmtId="49" fontId="8" fillId="2" borderId="21" xfId="0" applyNumberFormat="1" applyFont="1" applyFill="1" applyBorder="1"/>
    <xf numFmtId="3" fontId="8" fillId="2" borderId="7" xfId="0" applyNumberFormat="1" applyFont="1" applyFill="1" applyBorder="1"/>
    <xf numFmtId="3" fontId="4" fillId="3" borderId="12" xfId="0" applyNumberFormat="1" applyFont="1" applyFill="1" applyBorder="1"/>
    <xf numFmtId="3" fontId="8" fillId="2" borderId="13" xfId="0" applyNumberFormat="1" applyFont="1" applyFill="1" applyBorder="1"/>
    <xf numFmtId="164" fontId="4" fillId="3" borderId="3" xfId="0" applyNumberFormat="1" applyFont="1" applyFill="1" applyBorder="1"/>
    <xf numFmtId="49" fontId="1" fillId="2" borderId="22" xfId="0" applyNumberFormat="1" applyFont="1" applyFill="1" applyBorder="1"/>
    <xf numFmtId="164" fontId="8" fillId="2" borderId="14" xfId="0" applyNumberFormat="1" applyFont="1" applyFill="1" applyBorder="1"/>
    <xf numFmtId="3" fontId="8" fillId="2" borderId="16" xfId="0" applyNumberFormat="1" applyFont="1" applyFill="1" applyBorder="1"/>
    <xf numFmtId="164" fontId="4" fillId="3" borderId="23" xfId="0" applyNumberFormat="1" applyFont="1" applyFill="1" applyBorder="1"/>
    <xf numFmtId="3" fontId="4" fillId="3" borderId="7" xfId="0" applyNumberFormat="1" applyFont="1" applyFill="1" applyBorder="1"/>
    <xf numFmtId="0" fontId="10" fillId="0" borderId="0" xfId="0" applyFont="1"/>
    <xf numFmtId="164" fontId="7" fillId="0" borderId="24" xfId="0" applyNumberFormat="1" applyFont="1" applyFill="1" applyBorder="1" applyAlignment="1">
      <alignment horizontal="left" vertical="top" wrapText="1"/>
    </xf>
    <xf numFmtId="0" fontId="9" fillId="0" borderId="24" xfId="0" applyFont="1" applyFill="1" applyBorder="1" applyAlignment="1">
      <alignment horizontal="left" vertical="top" wrapText="1"/>
    </xf>
    <xf numFmtId="0" fontId="11" fillId="0" borderId="24" xfId="0" applyFont="1" applyFill="1" applyBorder="1"/>
    <xf numFmtId="164" fontId="12" fillId="0" borderId="24" xfId="0" applyNumberFormat="1" applyFont="1" applyFill="1" applyBorder="1" applyAlignment="1">
      <alignment horizontal="left" vertical="top" wrapText="1"/>
    </xf>
    <xf numFmtId="164" fontId="13" fillId="0" borderId="24" xfId="0" applyNumberFormat="1" applyFont="1" applyFill="1" applyBorder="1" applyAlignment="1">
      <alignment horizontal="left" vertical="top" wrapText="1"/>
    </xf>
    <xf numFmtId="164" fontId="2" fillId="3" borderId="25" xfId="0" applyNumberFormat="1" applyFont="1" applyFill="1" applyBorder="1"/>
    <xf numFmtId="3" fontId="2" fillId="3" borderId="5" xfId="0" applyNumberFormat="1" applyFont="1" applyFill="1" applyBorder="1"/>
    <xf numFmtId="164" fontId="4" fillId="3" borderId="26" xfId="0" applyNumberFormat="1" applyFont="1" applyFill="1" applyBorder="1"/>
    <xf numFmtId="3" fontId="4" fillId="3" borderId="5" xfId="0" applyNumberFormat="1" applyFont="1" applyFill="1" applyBorder="1"/>
    <xf numFmtId="164" fontId="2" fillId="3" borderId="27" xfId="0" applyNumberFormat="1" applyFont="1" applyFill="1" applyBorder="1"/>
    <xf numFmtId="3" fontId="2" fillId="3" borderId="28" xfId="0" applyNumberFormat="1" applyFont="1" applyFill="1" applyBorder="1"/>
    <xf numFmtId="3" fontId="14" fillId="4" borderId="29" xfId="0" applyNumberFormat="1" applyFont="1" applyFill="1" applyBorder="1" applyAlignment="1">
      <alignment horizontal="right" vertical="center"/>
    </xf>
    <xf numFmtId="3" fontId="15" fillId="5" borderId="29" xfId="0" applyNumberFormat="1" applyFont="1" applyFill="1" applyBorder="1" applyAlignment="1">
      <alignment horizontal="right" vertical="center"/>
    </xf>
    <xf numFmtId="3" fontId="14" fillId="4" borderId="29" xfId="0" applyNumberFormat="1" applyFont="1" applyFill="1" applyBorder="1" applyAlignment="1">
      <alignment horizontal="left" vertical="center"/>
    </xf>
    <xf numFmtId="0" fontId="14" fillId="4" borderId="30" xfId="0" applyFont="1" applyFill="1" applyBorder="1" applyAlignment="1">
      <alignment horizontal="left" vertical="center"/>
    </xf>
    <xf numFmtId="0" fontId="16" fillId="4" borderId="31" xfId="0" applyFont="1" applyFill="1" applyBorder="1" applyAlignment="1">
      <alignment horizontal="left" vertical="center" wrapText="1"/>
    </xf>
    <xf numFmtId="3" fontId="3" fillId="2" borderId="6" xfId="0" applyNumberFormat="1" applyFont="1" applyFill="1" applyBorder="1"/>
    <xf numFmtId="1" fontId="1" fillId="2" borderId="1" xfId="0" applyNumberFormat="1" applyFont="1" applyFill="1" applyBorder="1" applyAlignment="1">
      <alignment horizontal="right"/>
    </xf>
    <xf numFmtId="164" fontId="3" fillId="2" borderId="9" xfId="0" applyNumberFormat="1" applyFont="1" applyFill="1" applyBorder="1"/>
    <xf numFmtId="164" fontId="7" fillId="3" borderId="5" xfId="0" applyNumberFormat="1" applyFont="1" applyFill="1" applyBorder="1" applyAlignment="1">
      <alignment vertical="top" wrapText="1"/>
    </xf>
    <xf numFmtId="0" fontId="6" fillId="0" borderId="6" xfId="0" applyFont="1" applyBorder="1" applyAlignment="1">
      <alignment vertical="top" wrapText="1"/>
    </xf>
    <xf numFmtId="0" fontId="6" fillId="0" borderId="16" xfId="0" applyFont="1" applyBorder="1" applyAlignment="1">
      <alignment vertical="top" wrapText="1"/>
    </xf>
    <xf numFmtId="164" fontId="1" fillId="3" borderId="5" xfId="0" applyNumberFormat="1" applyFont="1" applyFill="1" applyBorder="1" applyAlignment="1">
      <alignment vertical="top" wrapText="1"/>
    </xf>
    <xf numFmtId="0" fontId="6" fillId="0" borderId="8" xfId="0" applyFont="1" applyBorder="1" applyAlignment="1">
      <alignment vertical="top" wrapText="1"/>
    </xf>
    <xf numFmtId="164" fontId="7" fillId="3" borderId="10" xfId="0" applyNumberFormat="1" applyFont="1" applyFill="1" applyBorder="1" applyAlignment="1">
      <alignment vertical="top" wrapText="1"/>
    </xf>
    <xf numFmtId="164" fontId="7" fillId="3" borderId="6" xfId="0" applyNumberFormat="1" applyFont="1" applyFill="1" applyBorder="1" applyAlignment="1">
      <alignment vertical="top" wrapText="1"/>
    </xf>
    <xf numFmtId="164" fontId="1" fillId="3" borderId="10" xfId="0" applyNumberFormat="1" applyFont="1" applyFill="1" applyBorder="1" applyAlignment="1">
      <alignment vertical="top" wrapText="1"/>
    </xf>
    <xf numFmtId="164" fontId="1" fillId="3" borderId="5" xfId="0" applyNumberFormat="1" applyFont="1" applyFill="1" applyBorder="1" applyAlignment="1">
      <alignment horizontal="left" vertical="top" wrapText="1"/>
    </xf>
    <xf numFmtId="164" fontId="7" fillId="3" borderId="6" xfId="0" applyNumberFormat="1" applyFont="1" applyFill="1" applyBorder="1" applyAlignment="1">
      <alignment horizontal="left" vertical="top" wrapText="1"/>
    </xf>
    <xf numFmtId="164" fontId="7" fillId="3" borderId="8" xfId="0" applyNumberFormat="1" applyFont="1" applyFill="1" applyBorder="1" applyAlignment="1">
      <alignment horizontal="left" vertical="top" wrapText="1"/>
    </xf>
    <xf numFmtId="164" fontId="7" fillId="3" borderId="10" xfId="0" applyNumberFormat="1" applyFont="1" applyFill="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164" fontId="7" fillId="3" borderId="18" xfId="0" applyNumberFormat="1" applyFont="1" applyFill="1" applyBorder="1" applyAlignment="1">
      <alignment horizontal="left" vertical="top"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164" fontId="1" fillId="3" borderId="18" xfId="0" applyNumberFormat="1" applyFont="1" applyFill="1" applyBorder="1" applyAlignment="1">
      <alignment horizontal="left" vertical="top" wrapText="1"/>
    </xf>
    <xf numFmtId="164" fontId="1" fillId="3" borderId="6" xfId="0" applyNumberFormat="1" applyFont="1" applyFill="1" applyBorder="1" applyAlignment="1">
      <alignment horizontal="left" vertical="top" wrapText="1"/>
    </xf>
    <xf numFmtId="164" fontId="1" fillId="3" borderId="8" xfId="0" applyNumberFormat="1" applyFont="1" applyFill="1" applyBorder="1" applyAlignment="1">
      <alignment horizontal="left" vertical="top" wrapText="1"/>
    </xf>
    <xf numFmtId="164" fontId="1" fillId="3" borderId="1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abSelected="1" zoomScaleNormal="100" zoomScaleSheetLayoutView="100" workbookViewId="0"/>
  </sheetViews>
  <sheetFormatPr defaultRowHeight="12.75" x14ac:dyDescent="0.2"/>
  <cols>
    <col min="1" max="1" width="21.7109375" customWidth="1"/>
    <col min="2" max="2" width="60.42578125" customWidth="1"/>
    <col min="3" max="10" width="8.42578125" customWidth="1"/>
  </cols>
  <sheetData>
    <row r="1" spans="1:14" x14ac:dyDescent="0.2">
      <c r="A1" s="5" t="s">
        <v>189</v>
      </c>
    </row>
    <row r="2" spans="1:14" x14ac:dyDescent="0.2">
      <c r="A2" s="4" t="s">
        <v>18</v>
      </c>
    </row>
    <row r="3" spans="1:14" ht="13.5" thickBot="1" x14ac:dyDescent="0.25"/>
    <row r="4" spans="1:14" x14ac:dyDescent="0.2">
      <c r="A4" s="1" t="s">
        <v>16</v>
      </c>
      <c r="B4" s="1" t="s">
        <v>17</v>
      </c>
      <c r="C4" s="19">
        <v>2009</v>
      </c>
      <c r="D4" s="3">
        <v>2010</v>
      </c>
      <c r="E4" s="3">
        <v>2011</v>
      </c>
      <c r="F4" s="3">
        <v>2012</v>
      </c>
      <c r="G4" s="3">
        <v>2013</v>
      </c>
      <c r="H4" s="3">
        <v>2014</v>
      </c>
      <c r="I4" s="3">
        <v>2015</v>
      </c>
      <c r="J4" s="3">
        <v>2016</v>
      </c>
      <c r="K4" s="19">
        <v>2017</v>
      </c>
      <c r="L4" s="19">
        <v>2018</v>
      </c>
      <c r="M4" s="19">
        <v>2019</v>
      </c>
      <c r="N4" s="19">
        <v>2020</v>
      </c>
    </row>
    <row r="5" spans="1:14" x14ac:dyDescent="0.2">
      <c r="A5" s="56" t="s">
        <v>169</v>
      </c>
      <c r="B5" s="2" t="s">
        <v>114</v>
      </c>
      <c r="C5" s="6">
        <v>623</v>
      </c>
      <c r="D5" s="6">
        <v>450</v>
      </c>
      <c r="E5" s="6">
        <v>358</v>
      </c>
      <c r="F5" s="6">
        <v>289</v>
      </c>
      <c r="G5" s="6">
        <v>245</v>
      </c>
      <c r="H5" s="6">
        <v>222</v>
      </c>
      <c r="I5" s="6">
        <v>155</v>
      </c>
      <c r="J5" s="6">
        <v>129</v>
      </c>
      <c r="K5" s="6">
        <v>83</v>
      </c>
      <c r="L5" s="6">
        <v>72</v>
      </c>
      <c r="M5" s="6">
        <v>62</v>
      </c>
      <c r="N5" s="6">
        <v>31</v>
      </c>
    </row>
    <row r="6" spans="1:14" x14ac:dyDescent="0.2">
      <c r="A6" s="54"/>
      <c r="B6" s="2" t="s">
        <v>0</v>
      </c>
      <c r="C6" s="6">
        <v>9297</v>
      </c>
      <c r="D6" s="6">
        <v>3166</v>
      </c>
      <c r="E6" s="6">
        <v>3037</v>
      </c>
      <c r="F6" s="6">
        <v>7897</v>
      </c>
      <c r="G6" s="6">
        <v>10673</v>
      </c>
      <c r="H6" s="6">
        <v>13100</v>
      </c>
      <c r="I6" s="6">
        <v>16251</v>
      </c>
      <c r="J6" s="6">
        <v>15149</v>
      </c>
      <c r="K6" s="6">
        <v>19129</v>
      </c>
      <c r="L6" s="6">
        <v>16637</v>
      </c>
      <c r="M6" s="6">
        <v>7362</v>
      </c>
      <c r="N6" s="6">
        <v>5513</v>
      </c>
    </row>
    <row r="7" spans="1:14" x14ac:dyDescent="0.2">
      <c r="A7" s="54"/>
      <c r="B7" s="2" t="s">
        <v>1</v>
      </c>
      <c r="C7" s="6">
        <v>25118</v>
      </c>
      <c r="D7" s="6">
        <v>21536</v>
      </c>
      <c r="E7" s="6">
        <v>20835</v>
      </c>
      <c r="F7" s="6">
        <v>22682</v>
      </c>
      <c r="G7" s="6">
        <v>18541</v>
      </c>
      <c r="H7" s="6">
        <v>18079</v>
      </c>
      <c r="I7" s="6">
        <v>15637</v>
      </c>
      <c r="J7" s="6">
        <v>16472</v>
      </c>
      <c r="K7" s="6">
        <v>19027</v>
      </c>
      <c r="L7" s="6">
        <v>18835</v>
      </c>
      <c r="M7" s="6">
        <v>15591</v>
      </c>
      <c r="N7" s="6">
        <v>16135</v>
      </c>
    </row>
    <row r="8" spans="1:14" x14ac:dyDescent="0.2">
      <c r="A8" s="54"/>
      <c r="B8" s="39" t="s">
        <v>112</v>
      </c>
      <c r="C8" s="40">
        <v>3540</v>
      </c>
      <c r="D8" s="40">
        <v>4214</v>
      </c>
      <c r="E8" s="40">
        <v>4366</v>
      </c>
      <c r="F8" s="40">
        <v>4820</v>
      </c>
      <c r="G8" s="40">
        <v>4560</v>
      </c>
      <c r="H8" s="40">
        <v>4559</v>
      </c>
      <c r="I8" s="40">
        <v>5219</v>
      </c>
      <c r="J8" s="40">
        <v>7257</v>
      </c>
      <c r="K8" s="40">
        <v>9853</v>
      </c>
      <c r="L8" s="40">
        <v>9342</v>
      </c>
      <c r="M8" s="40">
        <v>8797</v>
      </c>
      <c r="N8" s="40">
        <v>7832</v>
      </c>
    </row>
    <row r="9" spans="1:14" x14ac:dyDescent="0.2">
      <c r="A9" s="57"/>
      <c r="B9" s="18" t="s">
        <v>123</v>
      </c>
      <c r="C9" s="11">
        <v>38578</v>
      </c>
      <c r="D9" s="11">
        <v>29366</v>
      </c>
      <c r="E9" s="11">
        <v>28596</v>
      </c>
      <c r="F9" s="11">
        <v>35688</v>
      </c>
      <c r="G9" s="11">
        <v>34019</v>
      </c>
      <c r="H9" s="11">
        <v>35960</v>
      </c>
      <c r="I9" s="11">
        <v>37262</v>
      </c>
      <c r="J9" s="11">
        <v>39007</v>
      </c>
      <c r="K9" s="11">
        <v>48092</v>
      </c>
      <c r="L9" s="11">
        <v>44886</v>
      </c>
      <c r="M9" s="11">
        <v>31812</v>
      </c>
      <c r="N9" s="11">
        <v>29511</v>
      </c>
    </row>
    <row r="10" spans="1:14" x14ac:dyDescent="0.2">
      <c r="A10" s="58" t="s">
        <v>84</v>
      </c>
      <c r="B10" s="12" t="s">
        <v>3</v>
      </c>
      <c r="C10" s="13">
        <v>3635</v>
      </c>
      <c r="D10" s="13">
        <v>5213</v>
      </c>
      <c r="E10" s="13">
        <v>8246</v>
      </c>
      <c r="F10" s="13">
        <v>9690</v>
      </c>
      <c r="G10" s="13">
        <v>9629</v>
      </c>
      <c r="H10" s="13">
        <v>9699</v>
      </c>
      <c r="I10" s="13">
        <v>10028</v>
      </c>
      <c r="J10" s="13">
        <v>8629</v>
      </c>
      <c r="K10" s="13">
        <v>12235</v>
      </c>
      <c r="L10" s="13">
        <v>15373</v>
      </c>
      <c r="M10" s="13">
        <v>15131</v>
      </c>
      <c r="N10" s="13">
        <v>12510</v>
      </c>
    </row>
    <row r="11" spans="1:14" x14ac:dyDescent="0.2">
      <c r="A11" s="54"/>
      <c r="B11" s="2" t="s">
        <v>4</v>
      </c>
      <c r="C11" s="6">
        <v>14919</v>
      </c>
      <c r="D11" s="6">
        <v>14001</v>
      </c>
      <c r="E11" s="6">
        <v>15158</v>
      </c>
      <c r="F11" s="6">
        <v>17011</v>
      </c>
      <c r="G11" s="6">
        <v>15974</v>
      </c>
      <c r="H11" s="6">
        <v>12521</v>
      </c>
      <c r="I11" s="6">
        <v>13789</v>
      </c>
      <c r="J11" s="6">
        <v>12985</v>
      </c>
      <c r="K11" s="6">
        <v>16179</v>
      </c>
      <c r="L11" s="6">
        <v>21490</v>
      </c>
      <c r="M11" s="6">
        <v>22944</v>
      </c>
      <c r="N11" s="6">
        <v>16315</v>
      </c>
    </row>
    <row r="12" spans="1:14" x14ac:dyDescent="0.2">
      <c r="A12" s="54"/>
      <c r="B12" s="2" t="s">
        <v>5</v>
      </c>
      <c r="C12" s="6">
        <v>29</v>
      </c>
      <c r="D12" s="6">
        <v>90</v>
      </c>
      <c r="E12" s="6">
        <v>108</v>
      </c>
      <c r="F12" s="6">
        <v>350</v>
      </c>
      <c r="G12" s="6">
        <v>300</v>
      </c>
      <c r="H12" s="6">
        <v>233</v>
      </c>
      <c r="I12" s="6">
        <v>306</v>
      </c>
      <c r="J12" s="6">
        <v>174</v>
      </c>
      <c r="K12" s="6">
        <v>221</v>
      </c>
      <c r="L12" s="6">
        <v>135</v>
      </c>
      <c r="M12" s="6">
        <v>104</v>
      </c>
      <c r="N12" s="6">
        <v>114</v>
      </c>
    </row>
    <row r="13" spans="1:14" x14ac:dyDescent="0.2">
      <c r="A13" s="54"/>
      <c r="B13" s="2" t="s">
        <v>6</v>
      </c>
      <c r="C13" s="6">
        <v>933</v>
      </c>
      <c r="D13" s="6">
        <v>883</v>
      </c>
      <c r="E13" s="6">
        <v>870</v>
      </c>
      <c r="F13" s="6">
        <v>1219</v>
      </c>
      <c r="G13" s="6">
        <v>1129</v>
      </c>
      <c r="H13" s="6">
        <v>1126</v>
      </c>
      <c r="I13" s="6">
        <v>1083</v>
      </c>
      <c r="J13" s="6">
        <v>907</v>
      </c>
      <c r="K13" s="6">
        <v>1222</v>
      </c>
      <c r="L13" s="6">
        <v>1155</v>
      </c>
      <c r="M13" s="6">
        <v>1216</v>
      </c>
      <c r="N13" s="6">
        <v>905</v>
      </c>
    </row>
    <row r="14" spans="1:14" x14ac:dyDescent="0.2">
      <c r="A14" s="54"/>
      <c r="B14" s="2" t="s">
        <v>115</v>
      </c>
      <c r="C14" s="6">
        <v>1843</v>
      </c>
      <c r="D14" s="6">
        <v>1322</v>
      </c>
      <c r="E14" s="6">
        <v>1741</v>
      </c>
      <c r="F14" s="6">
        <v>1356</v>
      </c>
      <c r="G14" s="6">
        <v>1889</v>
      </c>
      <c r="H14" s="6">
        <v>1992</v>
      </c>
      <c r="I14" s="6">
        <v>1797</v>
      </c>
      <c r="J14" s="6">
        <v>2015</v>
      </c>
      <c r="K14" s="6">
        <v>2440</v>
      </c>
      <c r="L14" s="6">
        <v>2897</v>
      </c>
      <c r="M14" s="6">
        <v>3855</v>
      </c>
      <c r="N14" s="6">
        <v>2534</v>
      </c>
    </row>
    <row r="15" spans="1:14" x14ac:dyDescent="0.2">
      <c r="A15" s="54"/>
      <c r="B15" s="49" t="s">
        <v>194</v>
      </c>
      <c r="C15" s="40" t="s">
        <v>118</v>
      </c>
      <c r="D15" s="40" t="s">
        <v>118</v>
      </c>
      <c r="E15" s="40" t="s">
        <v>118</v>
      </c>
      <c r="F15" s="40" t="s">
        <v>118</v>
      </c>
      <c r="G15" s="40" t="s">
        <v>118</v>
      </c>
      <c r="H15" s="40" t="s">
        <v>118</v>
      </c>
      <c r="I15" s="40" t="s">
        <v>118</v>
      </c>
      <c r="J15" s="40" t="s">
        <v>118</v>
      </c>
      <c r="K15" s="40" t="s">
        <v>118</v>
      </c>
      <c r="L15" s="40" t="s">
        <v>118</v>
      </c>
      <c r="M15" s="40" t="s">
        <v>118</v>
      </c>
      <c r="N15" s="40">
        <v>4</v>
      </c>
    </row>
    <row r="16" spans="1:14" x14ac:dyDescent="0.2">
      <c r="A16" s="57"/>
      <c r="B16" s="18" t="s">
        <v>123</v>
      </c>
      <c r="C16" s="11">
        <v>21359</v>
      </c>
      <c r="D16" s="11">
        <v>21509</v>
      </c>
      <c r="E16" s="11">
        <v>26123</v>
      </c>
      <c r="F16" s="11">
        <v>29626</v>
      </c>
      <c r="G16" s="11">
        <v>28921</v>
      </c>
      <c r="H16" s="11">
        <v>25571</v>
      </c>
      <c r="I16" s="11">
        <v>27003</v>
      </c>
      <c r="J16" s="11">
        <v>24710</v>
      </c>
      <c r="K16" s="11">
        <v>32297</v>
      </c>
      <c r="L16" s="11">
        <v>41050</v>
      </c>
      <c r="M16" s="11">
        <v>43250</v>
      </c>
      <c r="N16" s="11">
        <v>32382</v>
      </c>
    </row>
    <row r="17" spans="1:14" x14ac:dyDescent="0.2">
      <c r="A17" s="58" t="s">
        <v>7</v>
      </c>
      <c r="B17" s="12" t="s">
        <v>116</v>
      </c>
      <c r="C17" s="13">
        <v>2288</v>
      </c>
      <c r="D17" s="13">
        <v>5749</v>
      </c>
      <c r="E17" s="13">
        <v>5437</v>
      </c>
      <c r="F17" s="13">
        <v>8690</v>
      </c>
      <c r="G17" s="13">
        <v>16605</v>
      </c>
      <c r="H17" s="13">
        <v>19852</v>
      </c>
      <c r="I17" s="13">
        <v>18456</v>
      </c>
      <c r="J17" s="13">
        <v>48355</v>
      </c>
      <c r="K17" s="13">
        <v>13804</v>
      </c>
      <c r="L17" s="13">
        <v>4978</v>
      </c>
      <c r="M17" s="13">
        <v>2698</v>
      </c>
      <c r="N17" s="13">
        <v>1617</v>
      </c>
    </row>
    <row r="18" spans="1:14" x14ac:dyDescent="0.2">
      <c r="A18" s="59"/>
      <c r="B18" s="43" t="s">
        <v>161</v>
      </c>
      <c r="C18" s="44" t="s">
        <v>118</v>
      </c>
      <c r="D18" s="44" t="s">
        <v>118</v>
      </c>
      <c r="E18" s="44" t="s">
        <v>118</v>
      </c>
      <c r="F18" s="44" t="s">
        <v>118</v>
      </c>
      <c r="G18" s="44" t="s">
        <v>118</v>
      </c>
      <c r="H18" s="44" t="s">
        <v>118</v>
      </c>
      <c r="I18" s="44" t="s">
        <v>118</v>
      </c>
      <c r="J18" s="44" t="s">
        <v>118</v>
      </c>
      <c r="K18" s="44">
        <v>4</v>
      </c>
      <c r="L18" s="44">
        <v>5</v>
      </c>
      <c r="M18" s="44" t="s">
        <v>118</v>
      </c>
      <c r="N18" s="44">
        <v>7</v>
      </c>
    </row>
    <row r="19" spans="1:14" x14ac:dyDescent="0.2">
      <c r="A19" s="54"/>
      <c r="B19" s="2" t="s">
        <v>117</v>
      </c>
      <c r="C19" s="6" t="s">
        <v>118</v>
      </c>
      <c r="D19" s="6" t="s">
        <v>118</v>
      </c>
      <c r="E19" s="6" t="s">
        <v>118</v>
      </c>
      <c r="F19" s="6" t="s">
        <v>118</v>
      </c>
      <c r="G19" s="6" t="s">
        <v>118</v>
      </c>
      <c r="H19" s="6" t="s">
        <v>118</v>
      </c>
      <c r="I19" s="6" t="s">
        <v>118</v>
      </c>
      <c r="J19" s="6">
        <v>41</v>
      </c>
      <c r="K19" s="6">
        <v>104</v>
      </c>
      <c r="L19" s="6">
        <v>127</v>
      </c>
      <c r="M19" s="6">
        <v>137</v>
      </c>
      <c r="N19" s="6">
        <v>183</v>
      </c>
    </row>
    <row r="20" spans="1:14" x14ac:dyDescent="0.2">
      <c r="A20" s="54"/>
      <c r="B20" s="2" t="s">
        <v>155</v>
      </c>
      <c r="C20" s="6" t="s">
        <v>118</v>
      </c>
      <c r="D20" s="6" t="s">
        <v>118</v>
      </c>
      <c r="E20" s="6" t="s">
        <v>118</v>
      </c>
      <c r="F20" s="6" t="s">
        <v>118</v>
      </c>
      <c r="G20" s="6" t="s">
        <v>118</v>
      </c>
      <c r="H20" s="6" t="s">
        <v>118</v>
      </c>
      <c r="I20" s="6" t="s">
        <v>118</v>
      </c>
      <c r="J20" s="6" t="s">
        <v>118</v>
      </c>
      <c r="K20" s="6">
        <v>133</v>
      </c>
      <c r="L20" s="6">
        <v>5166</v>
      </c>
      <c r="M20" s="6">
        <v>2664</v>
      </c>
      <c r="N20" s="6">
        <v>218</v>
      </c>
    </row>
    <row r="21" spans="1:14" x14ac:dyDescent="0.2">
      <c r="A21" s="54"/>
      <c r="B21" s="2" t="s">
        <v>119</v>
      </c>
      <c r="C21" s="6">
        <v>1824</v>
      </c>
      <c r="D21" s="6">
        <v>2305</v>
      </c>
      <c r="E21" s="6">
        <v>2870</v>
      </c>
      <c r="F21" s="6">
        <v>4617</v>
      </c>
      <c r="G21" s="6">
        <v>7638</v>
      </c>
      <c r="H21" s="6">
        <v>11327</v>
      </c>
      <c r="I21" s="6">
        <v>13548</v>
      </c>
      <c r="J21" s="6">
        <v>17913</v>
      </c>
      <c r="K21" s="6">
        <v>15411</v>
      </c>
      <c r="L21" s="6">
        <v>8154</v>
      </c>
      <c r="M21" s="6">
        <v>5241</v>
      </c>
      <c r="N21" s="6">
        <v>4103</v>
      </c>
    </row>
    <row r="22" spans="1:14" x14ac:dyDescent="0.2">
      <c r="A22" s="54"/>
      <c r="B22" s="2" t="s">
        <v>8</v>
      </c>
      <c r="C22" s="6">
        <v>1936</v>
      </c>
      <c r="D22" s="6">
        <v>1804</v>
      </c>
      <c r="E22" s="6">
        <v>1896</v>
      </c>
      <c r="F22" s="6">
        <v>1853</v>
      </c>
      <c r="G22" s="6">
        <v>2187</v>
      </c>
      <c r="H22" s="6">
        <v>1971</v>
      </c>
      <c r="I22" s="6">
        <v>1880</v>
      </c>
      <c r="J22" s="6">
        <v>1889</v>
      </c>
      <c r="K22" s="6">
        <v>4846</v>
      </c>
      <c r="L22" s="6">
        <v>5233</v>
      </c>
      <c r="M22" s="6">
        <v>5259</v>
      </c>
      <c r="N22" s="6">
        <v>3221</v>
      </c>
    </row>
    <row r="23" spans="1:14" x14ac:dyDescent="0.2">
      <c r="A23" s="54"/>
      <c r="B23" s="2" t="s">
        <v>120</v>
      </c>
      <c r="C23" s="6">
        <v>986</v>
      </c>
      <c r="D23" s="6">
        <v>859</v>
      </c>
      <c r="E23" s="6">
        <v>1338</v>
      </c>
      <c r="F23" s="6">
        <v>1320</v>
      </c>
      <c r="G23" s="6">
        <v>1378</v>
      </c>
      <c r="H23" s="6">
        <v>1677</v>
      </c>
      <c r="I23" s="6">
        <v>1586</v>
      </c>
      <c r="J23" s="6">
        <v>2111</v>
      </c>
      <c r="K23" s="6">
        <v>1101</v>
      </c>
      <c r="L23" s="6">
        <v>535</v>
      </c>
      <c r="M23" s="6">
        <v>327</v>
      </c>
      <c r="N23" s="6">
        <v>153</v>
      </c>
    </row>
    <row r="24" spans="1:14" x14ac:dyDescent="0.2">
      <c r="A24" s="54"/>
      <c r="B24" s="2" t="s">
        <v>9</v>
      </c>
      <c r="C24" s="6">
        <v>136</v>
      </c>
      <c r="D24" s="6">
        <v>53</v>
      </c>
      <c r="E24" s="6">
        <v>73</v>
      </c>
      <c r="F24" s="6">
        <v>47</v>
      </c>
      <c r="G24" s="6">
        <v>92</v>
      </c>
      <c r="H24" s="6">
        <v>95</v>
      </c>
      <c r="I24" s="6">
        <v>179</v>
      </c>
      <c r="J24" s="6">
        <v>585</v>
      </c>
      <c r="K24" s="6">
        <v>624</v>
      </c>
      <c r="L24" s="6">
        <v>477</v>
      </c>
      <c r="M24" s="6">
        <v>410</v>
      </c>
      <c r="N24" s="6">
        <v>271</v>
      </c>
    </row>
    <row r="25" spans="1:14" x14ac:dyDescent="0.2">
      <c r="A25" s="54"/>
      <c r="B25" s="2" t="s">
        <v>121</v>
      </c>
      <c r="C25" s="6" t="s">
        <v>118</v>
      </c>
      <c r="D25" s="6" t="s">
        <v>118</v>
      </c>
      <c r="E25" s="6" t="s">
        <v>118</v>
      </c>
      <c r="F25" s="6" t="s">
        <v>118</v>
      </c>
      <c r="G25" s="6" t="s">
        <v>118</v>
      </c>
      <c r="H25" s="6">
        <v>1</v>
      </c>
      <c r="I25" s="6" t="s">
        <v>118</v>
      </c>
      <c r="J25" s="6">
        <v>1</v>
      </c>
      <c r="K25" s="6">
        <v>15</v>
      </c>
      <c r="L25" s="6">
        <v>2</v>
      </c>
      <c r="M25" s="6" t="s">
        <v>118</v>
      </c>
      <c r="N25" s="6">
        <v>2</v>
      </c>
    </row>
    <row r="26" spans="1:14" x14ac:dyDescent="0.2">
      <c r="A26" s="54"/>
      <c r="B26" s="2" t="s">
        <v>10</v>
      </c>
      <c r="C26" s="6">
        <v>200</v>
      </c>
      <c r="D26" s="6">
        <v>309</v>
      </c>
      <c r="E26" s="6">
        <v>392</v>
      </c>
      <c r="F26" s="6">
        <v>462</v>
      </c>
      <c r="G26" s="6">
        <v>466</v>
      </c>
      <c r="H26" s="6">
        <v>526</v>
      </c>
      <c r="I26" s="6">
        <v>752</v>
      </c>
      <c r="J26" s="6">
        <v>477</v>
      </c>
      <c r="K26" s="6">
        <v>528</v>
      </c>
      <c r="L26" s="6">
        <v>692</v>
      </c>
      <c r="M26" s="6">
        <v>749</v>
      </c>
      <c r="N26" s="6">
        <v>691</v>
      </c>
    </row>
    <row r="27" spans="1:14" x14ac:dyDescent="0.2">
      <c r="A27" s="54"/>
      <c r="B27" s="2" t="s">
        <v>122</v>
      </c>
      <c r="C27" s="6">
        <v>3872</v>
      </c>
      <c r="D27" s="6">
        <v>1026</v>
      </c>
      <c r="E27" s="6">
        <v>709</v>
      </c>
      <c r="F27" s="6">
        <v>408</v>
      </c>
      <c r="G27" s="6">
        <v>583</v>
      </c>
      <c r="H27" s="6">
        <v>122</v>
      </c>
      <c r="I27" s="6">
        <v>229</v>
      </c>
      <c r="J27" s="6">
        <v>190</v>
      </c>
      <c r="K27" s="6">
        <v>37</v>
      </c>
      <c r="L27" s="6">
        <v>8</v>
      </c>
      <c r="M27" s="6">
        <v>17</v>
      </c>
      <c r="N27" s="6">
        <v>5</v>
      </c>
    </row>
    <row r="28" spans="1:14" x14ac:dyDescent="0.2">
      <c r="A28" s="57"/>
      <c r="B28" s="18" t="s">
        <v>123</v>
      </c>
      <c r="C28" s="11">
        <v>11242</v>
      </c>
      <c r="D28" s="11">
        <v>12105</v>
      </c>
      <c r="E28" s="11">
        <v>12715</v>
      </c>
      <c r="F28" s="11">
        <v>17397</v>
      </c>
      <c r="G28" s="11">
        <v>28949</v>
      </c>
      <c r="H28" s="11">
        <v>35571</v>
      </c>
      <c r="I28" s="11">
        <v>36630</v>
      </c>
      <c r="J28" s="11">
        <v>71562</v>
      </c>
      <c r="K28" s="11">
        <v>36607</v>
      </c>
      <c r="L28" s="11">
        <v>25377</v>
      </c>
      <c r="M28" s="11">
        <v>17502</v>
      </c>
      <c r="N28" s="11">
        <v>10471</v>
      </c>
    </row>
    <row r="29" spans="1:14" x14ac:dyDescent="0.2">
      <c r="A29" s="58" t="s">
        <v>19</v>
      </c>
      <c r="B29" s="12" t="s">
        <v>124</v>
      </c>
      <c r="C29" s="13">
        <v>43</v>
      </c>
      <c r="D29" s="13">
        <v>79</v>
      </c>
      <c r="E29" s="13">
        <v>211</v>
      </c>
      <c r="F29" s="13">
        <v>290</v>
      </c>
      <c r="G29" s="13">
        <v>516</v>
      </c>
      <c r="H29" s="13">
        <v>606</v>
      </c>
      <c r="I29" s="13">
        <v>741</v>
      </c>
      <c r="J29" s="13">
        <v>1186</v>
      </c>
      <c r="K29" s="13">
        <v>1616</v>
      </c>
      <c r="L29" s="13">
        <v>3177</v>
      </c>
      <c r="M29" s="13">
        <v>3945</v>
      </c>
      <c r="N29" s="13">
        <v>1956</v>
      </c>
    </row>
    <row r="30" spans="1:14" x14ac:dyDescent="0.2">
      <c r="A30" s="54"/>
      <c r="B30" s="2" t="s">
        <v>125</v>
      </c>
      <c r="C30" s="6">
        <v>4589</v>
      </c>
      <c r="D30" s="6">
        <v>4645</v>
      </c>
      <c r="E30" s="6">
        <v>6021</v>
      </c>
      <c r="F30" s="6">
        <v>6051</v>
      </c>
      <c r="G30" s="6">
        <v>4291</v>
      </c>
      <c r="H30" s="6">
        <v>1220</v>
      </c>
      <c r="I30" s="6">
        <v>4</v>
      </c>
      <c r="J30" s="6">
        <v>4</v>
      </c>
      <c r="K30" s="6">
        <v>5</v>
      </c>
      <c r="L30" s="6">
        <v>7</v>
      </c>
      <c r="M30" s="6">
        <v>7</v>
      </c>
      <c r="N30" s="6">
        <v>2</v>
      </c>
    </row>
    <row r="31" spans="1:14" x14ac:dyDescent="0.2">
      <c r="A31" s="54"/>
      <c r="B31" s="2" t="s">
        <v>126</v>
      </c>
      <c r="C31" s="6">
        <v>1610</v>
      </c>
      <c r="D31" s="6">
        <v>1377</v>
      </c>
      <c r="E31" s="6">
        <v>1662</v>
      </c>
      <c r="F31" s="6">
        <v>1271</v>
      </c>
      <c r="G31" s="6">
        <v>1216</v>
      </c>
      <c r="H31" s="6">
        <v>908</v>
      </c>
      <c r="I31" s="6">
        <v>986</v>
      </c>
      <c r="J31" s="6">
        <v>1672</v>
      </c>
      <c r="K31" s="6">
        <v>1841</v>
      </c>
      <c r="L31" s="6">
        <v>1977</v>
      </c>
      <c r="M31" s="6">
        <v>2971</v>
      </c>
      <c r="N31" s="6">
        <v>1852</v>
      </c>
    </row>
    <row r="32" spans="1:14" x14ac:dyDescent="0.2">
      <c r="A32" s="54"/>
      <c r="B32" s="2" t="s">
        <v>127</v>
      </c>
      <c r="C32" s="6">
        <v>266</v>
      </c>
      <c r="D32" s="6">
        <v>229</v>
      </c>
      <c r="E32" s="6">
        <v>296</v>
      </c>
      <c r="F32" s="6">
        <v>270</v>
      </c>
      <c r="G32" s="6">
        <v>192</v>
      </c>
      <c r="H32" s="6">
        <v>207</v>
      </c>
      <c r="I32" s="6">
        <v>309</v>
      </c>
      <c r="J32" s="6">
        <v>359</v>
      </c>
      <c r="K32" s="6">
        <v>372</v>
      </c>
      <c r="L32" s="6">
        <v>437</v>
      </c>
      <c r="M32" s="6">
        <v>473</v>
      </c>
      <c r="N32" s="6">
        <v>364</v>
      </c>
    </row>
    <row r="33" spans="1:14" x14ac:dyDescent="0.2">
      <c r="A33" s="54"/>
      <c r="B33" s="2" t="s">
        <v>128</v>
      </c>
      <c r="C33" s="6">
        <v>10653</v>
      </c>
      <c r="D33" s="6">
        <v>11997</v>
      </c>
      <c r="E33" s="6">
        <v>14780</v>
      </c>
      <c r="F33" s="6">
        <v>17254</v>
      </c>
      <c r="G33" s="6">
        <v>13928</v>
      </c>
      <c r="H33" s="6">
        <v>3723</v>
      </c>
      <c r="I33" s="6" t="s">
        <v>118</v>
      </c>
      <c r="J33" s="6" t="s">
        <v>118</v>
      </c>
      <c r="K33" s="6" t="s">
        <v>118</v>
      </c>
      <c r="L33" s="6" t="s">
        <v>118</v>
      </c>
      <c r="M33" s="6" t="s">
        <v>118</v>
      </c>
      <c r="N33" s="6" t="s">
        <v>118</v>
      </c>
    </row>
    <row r="34" spans="1:14" x14ac:dyDescent="0.2">
      <c r="A34" s="54"/>
      <c r="B34" s="2" t="s">
        <v>129</v>
      </c>
      <c r="C34" s="6">
        <v>90</v>
      </c>
      <c r="D34" s="6">
        <v>136</v>
      </c>
      <c r="E34" s="6">
        <v>227</v>
      </c>
      <c r="F34" s="6">
        <v>366</v>
      </c>
      <c r="G34" s="6">
        <v>571</v>
      </c>
      <c r="H34" s="6">
        <v>731</v>
      </c>
      <c r="I34" s="6">
        <v>753</v>
      </c>
      <c r="J34" s="6">
        <v>1108</v>
      </c>
      <c r="K34" s="6">
        <v>1437</v>
      </c>
      <c r="L34" s="6">
        <v>2009</v>
      </c>
      <c r="M34" s="6">
        <v>2284</v>
      </c>
      <c r="N34" s="6">
        <v>1602</v>
      </c>
    </row>
    <row r="35" spans="1:14" x14ac:dyDescent="0.2">
      <c r="A35" s="57"/>
      <c r="B35" s="18" t="s">
        <v>123</v>
      </c>
      <c r="C35" s="11">
        <v>17251</v>
      </c>
      <c r="D35" s="11">
        <v>18463</v>
      </c>
      <c r="E35" s="11">
        <v>23197</v>
      </c>
      <c r="F35" s="11">
        <v>25502</v>
      </c>
      <c r="G35" s="11">
        <v>20714</v>
      </c>
      <c r="H35" s="11">
        <v>7395</v>
      </c>
      <c r="I35" s="11">
        <v>2793</v>
      </c>
      <c r="J35" s="11">
        <v>4329</v>
      </c>
      <c r="K35" s="11">
        <v>5271</v>
      </c>
      <c r="L35" s="11">
        <v>7607</v>
      </c>
      <c r="M35" s="11">
        <v>9680</v>
      </c>
      <c r="N35" s="11">
        <v>5776</v>
      </c>
    </row>
    <row r="36" spans="1:14" x14ac:dyDescent="0.2">
      <c r="A36" s="60" t="s">
        <v>168</v>
      </c>
      <c r="B36" s="12" t="s">
        <v>12</v>
      </c>
      <c r="C36" s="25" t="s">
        <v>118</v>
      </c>
      <c r="D36" s="25" t="s">
        <v>118</v>
      </c>
      <c r="E36" s="25" t="s">
        <v>118</v>
      </c>
      <c r="F36" s="13">
        <v>615</v>
      </c>
      <c r="G36" s="13">
        <v>944</v>
      </c>
      <c r="H36" s="13">
        <v>1337</v>
      </c>
      <c r="I36" s="13">
        <v>1348</v>
      </c>
      <c r="J36" s="13">
        <v>1425</v>
      </c>
      <c r="K36" s="13">
        <v>1844</v>
      </c>
      <c r="L36" s="13">
        <v>2418</v>
      </c>
      <c r="M36" s="13">
        <v>3094</v>
      </c>
      <c r="N36" s="13">
        <v>2820</v>
      </c>
    </row>
    <row r="37" spans="1:14" x14ac:dyDescent="0.2">
      <c r="A37" s="54"/>
      <c r="B37" s="2" t="s">
        <v>157</v>
      </c>
      <c r="C37" s="17" t="s">
        <v>118</v>
      </c>
      <c r="D37" s="17" t="s">
        <v>118</v>
      </c>
      <c r="E37" s="17" t="s">
        <v>118</v>
      </c>
      <c r="F37" s="17" t="s">
        <v>118</v>
      </c>
      <c r="G37" s="17" t="s">
        <v>118</v>
      </c>
      <c r="H37" s="6" t="s">
        <v>118</v>
      </c>
      <c r="I37" s="6">
        <v>8</v>
      </c>
      <c r="J37" s="6">
        <v>69</v>
      </c>
      <c r="K37" s="6">
        <v>112</v>
      </c>
      <c r="L37" s="6">
        <v>243</v>
      </c>
      <c r="M37" s="6">
        <v>302</v>
      </c>
      <c r="N37" s="6">
        <v>144</v>
      </c>
    </row>
    <row r="38" spans="1:14" x14ac:dyDescent="0.2">
      <c r="A38" s="54"/>
      <c r="B38" s="2" t="s">
        <v>13</v>
      </c>
      <c r="C38" s="17" t="s">
        <v>118</v>
      </c>
      <c r="D38" s="17" t="s">
        <v>118</v>
      </c>
      <c r="E38" s="17" t="s">
        <v>118</v>
      </c>
      <c r="F38" s="6" t="s">
        <v>118</v>
      </c>
      <c r="G38" s="6" t="s">
        <v>118</v>
      </c>
      <c r="H38" s="6">
        <v>122</v>
      </c>
      <c r="I38" s="6">
        <v>334</v>
      </c>
      <c r="J38" s="6">
        <v>445</v>
      </c>
      <c r="K38" s="6">
        <v>562</v>
      </c>
      <c r="L38" s="6">
        <v>644</v>
      </c>
      <c r="M38" s="6">
        <v>854</v>
      </c>
      <c r="N38" s="6">
        <v>911</v>
      </c>
    </row>
    <row r="39" spans="1:14" x14ac:dyDescent="0.2">
      <c r="A39" s="54"/>
      <c r="B39" s="2" t="s">
        <v>14</v>
      </c>
      <c r="C39" s="17" t="s">
        <v>118</v>
      </c>
      <c r="D39" s="17" t="s">
        <v>118</v>
      </c>
      <c r="E39" s="17" t="s">
        <v>118</v>
      </c>
      <c r="F39" s="6">
        <v>811</v>
      </c>
      <c r="G39" s="6">
        <v>979</v>
      </c>
      <c r="H39" s="6">
        <v>1247</v>
      </c>
      <c r="I39" s="6">
        <v>1202</v>
      </c>
      <c r="J39" s="6">
        <v>928</v>
      </c>
      <c r="K39" s="6">
        <v>1112</v>
      </c>
      <c r="L39" s="6">
        <v>951</v>
      </c>
      <c r="M39" s="6">
        <v>923</v>
      </c>
      <c r="N39" s="6">
        <v>829</v>
      </c>
    </row>
    <row r="40" spans="1:14" x14ac:dyDescent="0.2">
      <c r="A40" s="54"/>
      <c r="B40" s="2" t="s">
        <v>15</v>
      </c>
      <c r="C40" s="17">
        <v>13487</v>
      </c>
      <c r="D40" s="17">
        <v>14188</v>
      </c>
      <c r="E40" s="17">
        <v>6836</v>
      </c>
      <c r="F40" s="6">
        <v>6281</v>
      </c>
      <c r="G40" s="6">
        <v>6580</v>
      </c>
      <c r="H40" s="6">
        <v>7898</v>
      </c>
      <c r="I40" s="6">
        <v>7874</v>
      </c>
      <c r="J40" s="6">
        <v>8098</v>
      </c>
      <c r="K40" s="6">
        <v>9293</v>
      </c>
      <c r="L40" s="6">
        <v>9243</v>
      </c>
      <c r="M40" s="6">
        <v>9833</v>
      </c>
      <c r="N40" s="6">
        <v>5799</v>
      </c>
    </row>
    <row r="41" spans="1:14" x14ac:dyDescent="0.2">
      <c r="A41" s="54"/>
      <c r="B41" s="2" t="s">
        <v>158</v>
      </c>
      <c r="C41" s="6">
        <v>903</v>
      </c>
      <c r="D41" s="6">
        <v>757</v>
      </c>
      <c r="E41" s="6">
        <v>438</v>
      </c>
      <c r="F41" s="6">
        <v>524</v>
      </c>
      <c r="G41" s="6">
        <v>612</v>
      </c>
      <c r="H41" s="6">
        <v>602</v>
      </c>
      <c r="I41" s="6">
        <v>650</v>
      </c>
      <c r="J41" s="6">
        <v>458</v>
      </c>
      <c r="K41" s="6">
        <v>496</v>
      </c>
      <c r="L41" s="6">
        <v>606</v>
      </c>
      <c r="M41" s="6">
        <v>663</v>
      </c>
      <c r="N41" s="6">
        <v>366</v>
      </c>
    </row>
    <row r="42" spans="1:14" x14ac:dyDescent="0.2">
      <c r="A42" s="57"/>
      <c r="B42" s="18" t="s">
        <v>123</v>
      </c>
      <c r="C42" s="11">
        <v>14390</v>
      </c>
      <c r="D42" s="11">
        <v>14945</v>
      </c>
      <c r="E42" s="11">
        <v>7274</v>
      </c>
      <c r="F42" s="11">
        <v>8231</v>
      </c>
      <c r="G42" s="11">
        <v>9115</v>
      </c>
      <c r="H42" s="11">
        <v>11206</v>
      </c>
      <c r="I42" s="11">
        <v>11416</v>
      </c>
      <c r="J42" s="11">
        <v>11423</v>
      </c>
      <c r="K42" s="11">
        <v>13419</v>
      </c>
      <c r="L42" s="11">
        <v>14105</v>
      </c>
      <c r="M42" s="11">
        <v>15669</v>
      </c>
      <c r="N42" s="11">
        <v>10869</v>
      </c>
    </row>
    <row r="43" spans="1:14" ht="13.5" thickBot="1" x14ac:dyDescent="0.25">
      <c r="A43" s="14" t="s">
        <v>2</v>
      </c>
      <c r="B43" s="15"/>
      <c r="C43" s="16">
        <v>102820</v>
      </c>
      <c r="D43" s="16">
        <v>96388</v>
      </c>
      <c r="E43" s="16">
        <v>97905</v>
      </c>
      <c r="F43" s="16">
        <v>116444</v>
      </c>
      <c r="G43" s="16">
        <v>121718</v>
      </c>
      <c r="H43" s="16">
        <v>115703</v>
      </c>
      <c r="I43" s="16">
        <v>115104</v>
      </c>
      <c r="J43" s="16">
        <v>151031</v>
      </c>
      <c r="K43" s="16">
        <v>135686</v>
      </c>
      <c r="L43" s="16">
        <v>133025</v>
      </c>
      <c r="M43" s="16">
        <v>117913</v>
      </c>
      <c r="N43" s="16">
        <v>89009</v>
      </c>
    </row>
    <row r="45" spans="1:14" x14ac:dyDescent="0.2">
      <c r="A45" s="33" t="s">
        <v>20</v>
      </c>
    </row>
    <row r="46" spans="1:14" x14ac:dyDescent="0.2">
      <c r="A46" s="33" t="s">
        <v>109</v>
      </c>
    </row>
    <row r="47" spans="1:14" x14ac:dyDescent="0.2">
      <c r="A47" s="33" t="s">
        <v>110</v>
      </c>
    </row>
    <row r="48" spans="1:14" x14ac:dyDescent="0.2">
      <c r="A48" s="33"/>
    </row>
    <row r="49" spans="1:14" x14ac:dyDescent="0.2">
      <c r="A49" s="5" t="s">
        <v>185</v>
      </c>
    </row>
    <row r="50" spans="1:14" ht="13.5" thickBot="1" x14ac:dyDescent="0.25"/>
    <row r="51" spans="1:14" x14ac:dyDescent="0.2">
      <c r="A51" s="7" t="s">
        <v>85</v>
      </c>
      <c r="B51" s="28" t="s">
        <v>17</v>
      </c>
      <c r="C51" s="19">
        <v>2009</v>
      </c>
      <c r="D51" s="19">
        <v>2010</v>
      </c>
      <c r="E51" s="19">
        <v>2011</v>
      </c>
      <c r="F51" s="19">
        <v>2012</v>
      </c>
      <c r="G51" s="19">
        <v>2013</v>
      </c>
      <c r="H51" s="19">
        <v>2014</v>
      </c>
      <c r="I51" s="19">
        <v>2015</v>
      </c>
      <c r="J51" s="19">
        <v>2016</v>
      </c>
      <c r="K51" s="19">
        <v>2017</v>
      </c>
      <c r="L51" s="19">
        <v>2018</v>
      </c>
      <c r="M51" s="19">
        <v>2019</v>
      </c>
      <c r="N51" s="19">
        <v>2020</v>
      </c>
    </row>
    <row r="52" spans="1:14" ht="12.75" customHeight="1" x14ac:dyDescent="0.2">
      <c r="A52" s="53" t="s">
        <v>130</v>
      </c>
      <c r="B52" s="27" t="s">
        <v>114</v>
      </c>
      <c r="C52" s="17">
        <v>623</v>
      </c>
      <c r="D52" s="17">
        <v>450</v>
      </c>
      <c r="E52" s="17">
        <v>358</v>
      </c>
      <c r="F52" s="17">
        <v>289</v>
      </c>
      <c r="G52" s="17">
        <v>245</v>
      </c>
      <c r="H52" s="17">
        <v>222</v>
      </c>
      <c r="I52" s="17">
        <v>155</v>
      </c>
      <c r="J52" s="17">
        <v>129</v>
      </c>
      <c r="K52" s="17">
        <v>83</v>
      </c>
      <c r="L52" s="17">
        <v>72</v>
      </c>
      <c r="M52" s="17">
        <v>62</v>
      </c>
      <c r="N52" s="17">
        <v>31</v>
      </c>
    </row>
    <row r="53" spans="1:14" x14ac:dyDescent="0.2">
      <c r="A53" s="54"/>
      <c r="B53" s="27" t="s">
        <v>3</v>
      </c>
      <c r="C53" s="17">
        <v>3635</v>
      </c>
      <c r="D53" s="17">
        <v>5213</v>
      </c>
      <c r="E53" s="17">
        <v>8246</v>
      </c>
      <c r="F53" s="17">
        <v>9690</v>
      </c>
      <c r="G53" s="17">
        <v>9629</v>
      </c>
      <c r="H53" s="17">
        <v>9699</v>
      </c>
      <c r="I53" s="17">
        <v>10028</v>
      </c>
      <c r="J53" s="17">
        <v>8629</v>
      </c>
      <c r="K53" s="17">
        <v>12235</v>
      </c>
      <c r="L53" s="17">
        <v>15373</v>
      </c>
      <c r="M53" s="17">
        <v>15131</v>
      </c>
      <c r="N53" s="17">
        <v>12510</v>
      </c>
    </row>
    <row r="54" spans="1:14" x14ac:dyDescent="0.2">
      <c r="A54" s="54"/>
      <c r="B54" s="27" t="s">
        <v>0</v>
      </c>
      <c r="C54" s="17">
        <v>9297</v>
      </c>
      <c r="D54" s="17">
        <v>3166</v>
      </c>
      <c r="E54" s="17">
        <v>3037</v>
      </c>
      <c r="F54" s="17">
        <v>7897</v>
      </c>
      <c r="G54" s="17">
        <v>10673</v>
      </c>
      <c r="H54" s="17">
        <v>13100</v>
      </c>
      <c r="I54" s="17">
        <v>16251</v>
      </c>
      <c r="J54" s="17">
        <v>15149</v>
      </c>
      <c r="K54" s="17">
        <v>19129</v>
      </c>
      <c r="L54" s="17">
        <v>16637</v>
      </c>
      <c r="M54" s="17">
        <v>7362</v>
      </c>
      <c r="N54" s="17">
        <v>5513</v>
      </c>
    </row>
    <row r="55" spans="1:14" x14ac:dyDescent="0.2">
      <c r="A55" s="54"/>
      <c r="B55" s="27" t="s">
        <v>12</v>
      </c>
      <c r="C55" s="17" t="s">
        <v>118</v>
      </c>
      <c r="D55" s="17" t="s">
        <v>118</v>
      </c>
      <c r="E55" s="17" t="s">
        <v>118</v>
      </c>
      <c r="F55" s="17">
        <v>615</v>
      </c>
      <c r="G55" s="17">
        <v>944</v>
      </c>
      <c r="H55" s="17">
        <v>1337</v>
      </c>
      <c r="I55" s="17">
        <v>1348</v>
      </c>
      <c r="J55" s="17">
        <v>1425</v>
      </c>
      <c r="K55" s="17">
        <v>1844</v>
      </c>
      <c r="L55" s="17">
        <v>2418</v>
      </c>
      <c r="M55" s="17">
        <v>3094</v>
      </c>
      <c r="N55" s="17">
        <v>2820</v>
      </c>
    </row>
    <row r="56" spans="1:14" x14ac:dyDescent="0.2">
      <c r="A56" s="54"/>
      <c r="B56" s="41" t="s">
        <v>124</v>
      </c>
      <c r="C56" s="42">
        <v>43</v>
      </c>
      <c r="D56" s="42">
        <v>79</v>
      </c>
      <c r="E56" s="42">
        <v>211</v>
      </c>
      <c r="F56" s="42">
        <v>290</v>
      </c>
      <c r="G56" s="42">
        <v>516</v>
      </c>
      <c r="H56" s="42">
        <v>606</v>
      </c>
      <c r="I56" s="42">
        <v>741</v>
      </c>
      <c r="J56" s="42">
        <v>1186</v>
      </c>
      <c r="K56" s="42">
        <v>1616</v>
      </c>
      <c r="L56" s="42">
        <v>3177</v>
      </c>
      <c r="M56" s="42">
        <v>3945</v>
      </c>
      <c r="N56" s="42">
        <v>1956</v>
      </c>
    </row>
    <row r="57" spans="1:14" x14ac:dyDescent="0.2">
      <c r="A57" s="54"/>
      <c r="B57" s="41" t="s">
        <v>161</v>
      </c>
      <c r="C57" s="42" t="s">
        <v>118</v>
      </c>
      <c r="D57" s="42" t="s">
        <v>118</v>
      </c>
      <c r="E57" s="42" t="s">
        <v>118</v>
      </c>
      <c r="F57" s="42" t="s">
        <v>118</v>
      </c>
      <c r="G57" s="42" t="s">
        <v>118</v>
      </c>
      <c r="H57" s="42" t="s">
        <v>118</v>
      </c>
      <c r="I57" s="42" t="s">
        <v>118</v>
      </c>
      <c r="J57" s="42" t="s">
        <v>118</v>
      </c>
      <c r="K57" s="42">
        <v>4</v>
      </c>
      <c r="L57" s="42">
        <v>5</v>
      </c>
      <c r="M57" s="42" t="s">
        <v>118</v>
      </c>
      <c r="N57" s="42">
        <v>7</v>
      </c>
    </row>
    <row r="58" spans="1:14" x14ac:dyDescent="0.2">
      <c r="A58" s="54"/>
      <c r="B58" s="41" t="s">
        <v>125</v>
      </c>
      <c r="C58" s="42">
        <v>4589</v>
      </c>
      <c r="D58" s="42">
        <v>4645</v>
      </c>
      <c r="E58" s="42">
        <v>6021</v>
      </c>
      <c r="F58" s="42">
        <v>6051</v>
      </c>
      <c r="G58" s="42">
        <v>4291</v>
      </c>
      <c r="H58" s="42">
        <v>1220</v>
      </c>
      <c r="I58" s="42">
        <v>4</v>
      </c>
      <c r="J58" s="42">
        <v>4</v>
      </c>
      <c r="K58" s="42">
        <v>5</v>
      </c>
      <c r="L58" s="42">
        <v>7</v>
      </c>
      <c r="M58" s="42">
        <v>7</v>
      </c>
      <c r="N58" s="42">
        <v>2</v>
      </c>
    </row>
    <row r="59" spans="1:14" x14ac:dyDescent="0.2">
      <c r="A59" s="54"/>
      <c r="B59" s="41" t="s">
        <v>1</v>
      </c>
      <c r="C59" s="42">
        <v>25118</v>
      </c>
      <c r="D59" s="42">
        <v>21536</v>
      </c>
      <c r="E59" s="42">
        <v>20835</v>
      </c>
      <c r="F59" s="42">
        <v>22682</v>
      </c>
      <c r="G59" s="42">
        <v>18541</v>
      </c>
      <c r="H59" s="42">
        <v>18079</v>
      </c>
      <c r="I59" s="42">
        <v>15637</v>
      </c>
      <c r="J59" s="42">
        <v>16472</v>
      </c>
      <c r="K59" s="42">
        <v>19027</v>
      </c>
      <c r="L59" s="42">
        <v>18835</v>
      </c>
      <c r="M59" s="42">
        <v>15591</v>
      </c>
      <c r="N59" s="42">
        <v>16135</v>
      </c>
    </row>
    <row r="60" spans="1:14" x14ac:dyDescent="0.2">
      <c r="A60" s="54"/>
      <c r="B60" s="41" t="s">
        <v>157</v>
      </c>
      <c r="C60" s="42" t="s">
        <v>118</v>
      </c>
      <c r="D60" s="42" t="s">
        <v>118</v>
      </c>
      <c r="E60" s="42" t="s">
        <v>118</v>
      </c>
      <c r="F60" s="42" t="s">
        <v>118</v>
      </c>
      <c r="G60" s="42" t="s">
        <v>118</v>
      </c>
      <c r="H60" s="42" t="s">
        <v>118</v>
      </c>
      <c r="I60" s="42">
        <v>8</v>
      </c>
      <c r="J60" s="42">
        <v>69</v>
      </c>
      <c r="K60" s="42">
        <v>112</v>
      </c>
      <c r="L60" s="42">
        <v>243</v>
      </c>
      <c r="M60" s="42">
        <v>302</v>
      </c>
      <c r="N60" s="42">
        <v>144</v>
      </c>
    </row>
    <row r="61" spans="1:14" x14ac:dyDescent="0.2">
      <c r="A61" s="54"/>
      <c r="B61" s="41" t="s">
        <v>126</v>
      </c>
      <c r="C61" s="42">
        <v>1610</v>
      </c>
      <c r="D61" s="42">
        <v>1377</v>
      </c>
      <c r="E61" s="42">
        <v>1662</v>
      </c>
      <c r="F61" s="42">
        <v>1271</v>
      </c>
      <c r="G61" s="42">
        <v>1216</v>
      </c>
      <c r="H61" s="42">
        <v>908</v>
      </c>
      <c r="I61" s="42">
        <v>986</v>
      </c>
      <c r="J61" s="42">
        <v>1672</v>
      </c>
      <c r="K61" s="42">
        <v>1841</v>
      </c>
      <c r="L61" s="42">
        <v>1977</v>
      </c>
      <c r="M61" s="42">
        <v>2971</v>
      </c>
      <c r="N61" s="42">
        <v>1852</v>
      </c>
    </row>
    <row r="62" spans="1:14" x14ac:dyDescent="0.2">
      <c r="A62" s="54"/>
      <c r="B62" s="31" t="s">
        <v>112</v>
      </c>
      <c r="C62" s="32">
        <v>3540</v>
      </c>
      <c r="D62" s="32">
        <v>4214</v>
      </c>
      <c r="E62" s="32">
        <v>4366</v>
      </c>
      <c r="F62" s="32">
        <v>4820</v>
      </c>
      <c r="G62" s="32">
        <v>4560</v>
      </c>
      <c r="H62" s="32">
        <v>4559</v>
      </c>
      <c r="I62" s="32">
        <v>5219</v>
      </c>
      <c r="J62" s="32">
        <v>7257</v>
      </c>
      <c r="K62" s="32">
        <v>9853</v>
      </c>
      <c r="L62" s="32">
        <v>9342</v>
      </c>
      <c r="M62" s="32">
        <v>8797</v>
      </c>
      <c r="N62" s="32">
        <v>7832</v>
      </c>
    </row>
    <row r="63" spans="1:14" ht="13.5" thickBot="1" x14ac:dyDescent="0.25">
      <c r="A63" s="55"/>
      <c r="B63" s="29" t="s">
        <v>123</v>
      </c>
      <c r="C63" s="30">
        <v>48455</v>
      </c>
      <c r="D63" s="30">
        <v>40680</v>
      </c>
      <c r="E63" s="30">
        <v>44736</v>
      </c>
      <c r="F63" s="30">
        <v>53605</v>
      </c>
      <c r="G63" s="30">
        <v>50615</v>
      </c>
      <c r="H63" s="30">
        <v>49730</v>
      </c>
      <c r="I63" s="30">
        <v>50377</v>
      </c>
      <c r="J63" s="30">
        <v>51992</v>
      </c>
      <c r="K63" s="30">
        <v>65749</v>
      </c>
      <c r="L63" s="30">
        <v>68086</v>
      </c>
      <c r="M63" s="30">
        <v>57262</v>
      </c>
      <c r="N63" s="30">
        <v>48802</v>
      </c>
    </row>
  </sheetData>
  <mergeCells count="6">
    <mergeCell ref="A52:A63"/>
    <mergeCell ref="A5:A9"/>
    <mergeCell ref="A10:A16"/>
    <mergeCell ref="A17:A28"/>
    <mergeCell ref="A29:A35"/>
    <mergeCell ref="A36:A42"/>
  </mergeCells>
  <pageMargins left="0.75" right="0.75" top="1" bottom="1" header="0.5" footer="0.5"/>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3"/>
  <sheetViews>
    <sheetView zoomScaleNormal="100" zoomScaleSheetLayoutView="100" workbookViewId="0"/>
  </sheetViews>
  <sheetFormatPr defaultRowHeight="12.75" x14ac:dyDescent="0.2"/>
  <cols>
    <col min="1" max="1" width="13.85546875" customWidth="1"/>
    <col min="2" max="2" width="22" bestFit="1" customWidth="1"/>
    <col min="3" max="3" width="7.42578125" bestFit="1" customWidth="1"/>
    <col min="4" max="5" width="6.42578125" bestFit="1" customWidth="1"/>
    <col min="6" max="13" width="7.42578125" bestFit="1" customWidth="1"/>
    <col min="14" max="14" width="7" customWidth="1"/>
  </cols>
  <sheetData>
    <row r="1" spans="1:14" x14ac:dyDescent="0.2">
      <c r="A1" s="5" t="s">
        <v>180</v>
      </c>
    </row>
    <row r="2" spans="1:14" x14ac:dyDescent="0.2">
      <c r="A2" s="5" t="s">
        <v>181</v>
      </c>
    </row>
    <row r="3" spans="1:14" x14ac:dyDescent="0.2">
      <c r="A3" s="5"/>
    </row>
    <row r="4" spans="1:14" x14ac:dyDescent="0.2">
      <c r="A4" s="5" t="s">
        <v>190</v>
      </c>
    </row>
    <row r="5" spans="1:14" ht="13.5" customHeight="1" x14ac:dyDescent="0.2">
      <c r="A5" s="4" t="s">
        <v>18</v>
      </c>
    </row>
    <row r="6" spans="1:14" ht="13.5" thickBot="1" x14ac:dyDescent="0.25"/>
    <row r="7" spans="1:14" x14ac:dyDescent="0.2">
      <c r="A7" s="1" t="s">
        <v>16</v>
      </c>
      <c r="B7" s="7" t="s">
        <v>69</v>
      </c>
      <c r="C7" s="51">
        <v>2009</v>
      </c>
      <c r="D7" s="51">
        <v>2010</v>
      </c>
      <c r="E7" s="51">
        <v>2011</v>
      </c>
      <c r="F7" s="51">
        <v>2012</v>
      </c>
      <c r="G7" s="51">
        <v>2013</v>
      </c>
      <c r="H7" s="51">
        <v>2014</v>
      </c>
      <c r="I7" s="51">
        <v>2015</v>
      </c>
      <c r="J7" s="51">
        <v>2016</v>
      </c>
      <c r="K7" s="51">
        <v>2017</v>
      </c>
      <c r="L7" s="51">
        <v>2018</v>
      </c>
      <c r="M7" s="51">
        <v>2019</v>
      </c>
      <c r="N7" s="51">
        <v>2020</v>
      </c>
    </row>
    <row r="8" spans="1:14" ht="12.75" customHeight="1" x14ac:dyDescent="0.2">
      <c r="A8" s="61" t="s">
        <v>170</v>
      </c>
      <c r="B8" s="48" t="s">
        <v>24</v>
      </c>
      <c r="C8" s="45">
        <v>611</v>
      </c>
      <c r="D8" s="45">
        <v>460</v>
      </c>
      <c r="E8" s="45">
        <v>477</v>
      </c>
      <c r="F8" s="45">
        <v>507</v>
      </c>
      <c r="G8" s="45">
        <v>1097</v>
      </c>
      <c r="H8" s="45">
        <v>5923</v>
      </c>
      <c r="I8" s="45">
        <v>10129</v>
      </c>
      <c r="J8" s="45">
        <v>10214</v>
      </c>
      <c r="K8" s="45">
        <v>12828</v>
      </c>
      <c r="L8" s="45">
        <v>11017</v>
      </c>
      <c r="M8" s="45">
        <v>4367</v>
      </c>
      <c r="N8" s="45">
        <v>5341</v>
      </c>
    </row>
    <row r="9" spans="1:14" x14ac:dyDescent="0.2">
      <c r="A9" s="62"/>
      <c r="B9" s="48" t="s">
        <v>26</v>
      </c>
      <c r="C9" s="45">
        <v>740</v>
      </c>
      <c r="D9" s="45">
        <v>787</v>
      </c>
      <c r="E9" s="45">
        <v>857</v>
      </c>
      <c r="F9" s="45">
        <v>1177</v>
      </c>
      <c r="G9" s="45">
        <v>1033</v>
      </c>
      <c r="H9" s="45">
        <v>1454</v>
      </c>
      <c r="I9" s="45">
        <v>1537</v>
      </c>
      <c r="J9" s="45">
        <v>2405</v>
      </c>
      <c r="K9" s="45">
        <v>3916</v>
      </c>
      <c r="L9" s="45">
        <v>4572</v>
      </c>
      <c r="M9" s="45">
        <v>3766</v>
      </c>
      <c r="N9" s="45">
        <v>2628</v>
      </c>
    </row>
    <row r="10" spans="1:14" x14ac:dyDescent="0.2">
      <c r="A10" s="62"/>
      <c r="B10" s="48" t="s">
        <v>132</v>
      </c>
      <c r="C10" s="45">
        <v>872</v>
      </c>
      <c r="D10" s="45">
        <v>822</v>
      </c>
      <c r="E10" s="45">
        <v>955</v>
      </c>
      <c r="F10" s="45">
        <v>1270</v>
      </c>
      <c r="G10" s="45">
        <v>1129</v>
      </c>
      <c r="H10" s="45">
        <v>968</v>
      </c>
      <c r="I10" s="45">
        <v>1576</v>
      </c>
      <c r="J10" s="45">
        <v>1453</v>
      </c>
      <c r="K10" s="45">
        <v>1864</v>
      </c>
      <c r="L10" s="45">
        <v>1781</v>
      </c>
      <c r="M10" s="45">
        <v>1891</v>
      </c>
      <c r="N10" s="45">
        <v>2037</v>
      </c>
    </row>
    <row r="11" spans="1:14" x14ac:dyDescent="0.2">
      <c r="A11" s="62"/>
      <c r="B11" s="48" t="s">
        <v>45</v>
      </c>
      <c r="C11" s="45">
        <v>205</v>
      </c>
      <c r="D11" s="45">
        <v>198</v>
      </c>
      <c r="E11" s="45">
        <v>151</v>
      </c>
      <c r="F11" s="45">
        <v>204</v>
      </c>
      <c r="G11" s="45">
        <v>162</v>
      </c>
      <c r="H11" s="45">
        <v>177</v>
      </c>
      <c r="I11" s="45">
        <v>283</v>
      </c>
      <c r="J11" s="45">
        <v>568</v>
      </c>
      <c r="K11" s="45">
        <v>802</v>
      </c>
      <c r="L11" s="45">
        <v>1166</v>
      </c>
      <c r="M11" s="45">
        <v>1200</v>
      </c>
      <c r="N11" s="45">
        <v>1651</v>
      </c>
    </row>
    <row r="12" spans="1:14" ht="12.75" customHeight="1" x14ac:dyDescent="0.2">
      <c r="A12" s="62"/>
      <c r="B12" s="48" t="s">
        <v>25</v>
      </c>
      <c r="C12" s="45">
        <v>626</v>
      </c>
      <c r="D12" s="45">
        <v>718</v>
      </c>
      <c r="E12" s="45">
        <v>959</v>
      </c>
      <c r="F12" s="45">
        <v>1640</v>
      </c>
      <c r="G12" s="45">
        <v>1773</v>
      </c>
      <c r="H12" s="45">
        <v>2015</v>
      </c>
      <c r="I12" s="45">
        <v>1753</v>
      </c>
      <c r="J12" s="45">
        <v>1371</v>
      </c>
      <c r="K12" s="45">
        <v>1727</v>
      </c>
      <c r="L12" s="45">
        <v>2467</v>
      </c>
      <c r="M12" s="45">
        <v>2698</v>
      </c>
      <c r="N12" s="45">
        <v>1580</v>
      </c>
    </row>
    <row r="13" spans="1:14" x14ac:dyDescent="0.2">
      <c r="A13" s="62"/>
      <c r="B13" s="48" t="s">
        <v>23</v>
      </c>
      <c r="C13" s="45">
        <v>2847</v>
      </c>
      <c r="D13" s="45">
        <v>2624</v>
      </c>
      <c r="E13" s="45">
        <v>2520</v>
      </c>
      <c r="F13" s="45">
        <v>2148</v>
      </c>
      <c r="G13" s="45">
        <v>1806</v>
      </c>
      <c r="H13" s="45">
        <v>1543</v>
      </c>
      <c r="I13" s="45">
        <v>1179</v>
      </c>
      <c r="J13" s="45">
        <v>1404</v>
      </c>
      <c r="K13" s="45">
        <v>1487</v>
      </c>
      <c r="L13" s="45">
        <v>1353</v>
      </c>
      <c r="M13" s="45">
        <v>1117</v>
      </c>
      <c r="N13" s="45">
        <v>1095</v>
      </c>
    </row>
    <row r="14" spans="1:14" x14ac:dyDescent="0.2">
      <c r="A14" s="62"/>
      <c r="B14" s="48" t="s">
        <v>22</v>
      </c>
      <c r="C14" s="45">
        <v>7430</v>
      </c>
      <c r="D14" s="45">
        <v>4236</v>
      </c>
      <c r="E14" s="45">
        <v>3982</v>
      </c>
      <c r="F14" s="45">
        <v>2799</v>
      </c>
      <c r="G14" s="45">
        <v>1754</v>
      </c>
      <c r="H14" s="45">
        <v>1651</v>
      </c>
      <c r="I14" s="45">
        <v>1474</v>
      </c>
      <c r="J14" s="45">
        <v>1460</v>
      </c>
      <c r="K14" s="45">
        <v>1924</v>
      </c>
      <c r="L14" s="45">
        <v>1727</v>
      </c>
      <c r="M14" s="45">
        <v>1317</v>
      </c>
      <c r="N14" s="45">
        <v>1000</v>
      </c>
    </row>
    <row r="15" spans="1:14" x14ac:dyDescent="0.2">
      <c r="A15" s="62"/>
      <c r="B15" s="48" t="s">
        <v>21</v>
      </c>
      <c r="C15" s="45">
        <v>5170</v>
      </c>
      <c r="D15" s="45">
        <v>1485</v>
      </c>
      <c r="E15" s="45">
        <v>695</v>
      </c>
      <c r="F15" s="45">
        <v>5464</v>
      </c>
      <c r="G15" s="45">
        <v>8016</v>
      </c>
      <c r="H15" s="45">
        <v>3482</v>
      </c>
      <c r="I15" s="45">
        <v>2859</v>
      </c>
      <c r="J15" s="45">
        <v>2594</v>
      </c>
      <c r="K15" s="45">
        <v>2855</v>
      </c>
      <c r="L15" s="45">
        <v>2535</v>
      </c>
      <c r="M15" s="45">
        <v>1215</v>
      </c>
      <c r="N15" s="45">
        <v>984</v>
      </c>
    </row>
    <row r="16" spans="1:14" ht="12.75" customHeight="1" x14ac:dyDescent="0.2">
      <c r="A16" s="62"/>
      <c r="B16" s="48" t="s">
        <v>27</v>
      </c>
      <c r="C16" s="45">
        <v>900</v>
      </c>
      <c r="D16" s="45">
        <v>807</v>
      </c>
      <c r="E16" s="45">
        <v>993</v>
      </c>
      <c r="F16" s="45">
        <v>1214</v>
      </c>
      <c r="G16" s="45">
        <v>1557</v>
      </c>
      <c r="H16" s="45">
        <v>3150</v>
      </c>
      <c r="I16" s="45">
        <v>2600</v>
      </c>
      <c r="J16" s="45">
        <v>2497</v>
      </c>
      <c r="K16" s="45">
        <v>3233</v>
      </c>
      <c r="L16" s="45">
        <v>1853</v>
      </c>
      <c r="M16" s="45">
        <v>973</v>
      </c>
      <c r="N16" s="45">
        <v>739</v>
      </c>
    </row>
    <row r="17" spans="1:14" x14ac:dyDescent="0.2">
      <c r="A17" s="62"/>
      <c r="B17" s="48" t="s">
        <v>29</v>
      </c>
      <c r="C17" s="45">
        <v>1215</v>
      </c>
      <c r="D17" s="45">
        <v>1089</v>
      </c>
      <c r="E17" s="45">
        <v>870</v>
      </c>
      <c r="F17" s="45">
        <v>956</v>
      </c>
      <c r="G17" s="45">
        <v>700</v>
      </c>
      <c r="H17" s="45">
        <v>779</v>
      </c>
      <c r="I17" s="45">
        <v>686</v>
      </c>
      <c r="J17" s="45">
        <v>756</v>
      </c>
      <c r="K17" s="45">
        <v>839</v>
      </c>
      <c r="L17" s="45">
        <v>838</v>
      </c>
      <c r="M17" s="45">
        <v>683</v>
      </c>
      <c r="N17" s="45">
        <v>633</v>
      </c>
    </row>
    <row r="18" spans="1:14" x14ac:dyDescent="0.2">
      <c r="A18" s="62"/>
      <c r="B18" s="48" t="s">
        <v>37</v>
      </c>
      <c r="C18" s="45">
        <v>551</v>
      </c>
      <c r="D18" s="45">
        <v>382</v>
      </c>
      <c r="E18" s="45">
        <v>472</v>
      </c>
      <c r="F18" s="45">
        <v>507</v>
      </c>
      <c r="G18" s="45">
        <v>542</v>
      </c>
      <c r="H18" s="45">
        <v>620</v>
      </c>
      <c r="I18" s="45">
        <v>565</v>
      </c>
      <c r="J18" s="45">
        <v>681</v>
      </c>
      <c r="K18" s="45">
        <v>1073</v>
      </c>
      <c r="L18" s="45">
        <v>1052</v>
      </c>
      <c r="M18" s="45">
        <v>682</v>
      </c>
      <c r="N18" s="45">
        <v>589</v>
      </c>
    </row>
    <row r="19" spans="1:14" x14ac:dyDescent="0.2">
      <c r="A19" s="62"/>
      <c r="B19" s="48" t="s">
        <v>31</v>
      </c>
      <c r="C19" s="45">
        <v>1082</v>
      </c>
      <c r="D19" s="45">
        <v>805</v>
      </c>
      <c r="E19" s="45">
        <v>758</v>
      </c>
      <c r="F19" s="45">
        <v>917</v>
      </c>
      <c r="G19" s="45">
        <v>664</v>
      </c>
      <c r="H19" s="45">
        <v>702</v>
      </c>
      <c r="I19" s="45">
        <v>790</v>
      </c>
      <c r="J19" s="45">
        <v>769</v>
      </c>
      <c r="K19" s="45">
        <v>956</v>
      </c>
      <c r="L19" s="45">
        <v>1039</v>
      </c>
      <c r="M19" s="45">
        <v>677</v>
      </c>
      <c r="N19" s="45">
        <v>588</v>
      </c>
    </row>
    <row r="20" spans="1:14" ht="12.75" customHeight="1" x14ac:dyDescent="0.2">
      <c r="A20" s="62"/>
      <c r="B20" s="48" t="s">
        <v>33</v>
      </c>
      <c r="C20" s="45">
        <v>679</v>
      </c>
      <c r="D20" s="45">
        <v>605</v>
      </c>
      <c r="E20" s="45">
        <v>650</v>
      </c>
      <c r="F20" s="45">
        <v>774</v>
      </c>
      <c r="G20" s="45">
        <v>696</v>
      </c>
      <c r="H20" s="45">
        <v>576</v>
      </c>
      <c r="I20" s="45">
        <v>408</v>
      </c>
      <c r="J20" s="45">
        <v>583</v>
      </c>
      <c r="K20" s="45">
        <v>658</v>
      </c>
      <c r="L20" s="45">
        <v>557</v>
      </c>
      <c r="M20" s="45">
        <v>442</v>
      </c>
      <c r="N20" s="45">
        <v>481</v>
      </c>
    </row>
    <row r="21" spans="1:14" x14ac:dyDescent="0.2">
      <c r="A21" s="62"/>
      <c r="B21" s="48" t="s">
        <v>30</v>
      </c>
      <c r="C21" s="45">
        <v>915</v>
      </c>
      <c r="D21" s="45">
        <v>850</v>
      </c>
      <c r="E21" s="45">
        <v>808</v>
      </c>
      <c r="F21" s="45">
        <v>876</v>
      </c>
      <c r="G21" s="45">
        <v>729</v>
      </c>
      <c r="H21" s="45">
        <v>733</v>
      </c>
      <c r="I21" s="45">
        <v>683</v>
      </c>
      <c r="J21" s="45">
        <v>712</v>
      </c>
      <c r="K21" s="45">
        <v>808</v>
      </c>
      <c r="L21" s="45">
        <v>742</v>
      </c>
      <c r="M21" s="45">
        <v>607</v>
      </c>
      <c r="N21" s="45">
        <v>462</v>
      </c>
    </row>
    <row r="22" spans="1:14" x14ac:dyDescent="0.2">
      <c r="A22" s="62"/>
      <c r="B22" s="48" t="s">
        <v>34</v>
      </c>
      <c r="C22" s="45">
        <v>690</v>
      </c>
      <c r="D22" s="45">
        <v>653</v>
      </c>
      <c r="E22" s="45">
        <v>654</v>
      </c>
      <c r="F22" s="45">
        <v>677</v>
      </c>
      <c r="G22" s="45">
        <v>553</v>
      </c>
      <c r="H22" s="45">
        <v>512</v>
      </c>
      <c r="I22" s="45">
        <v>411</v>
      </c>
      <c r="J22" s="45">
        <v>556</v>
      </c>
      <c r="K22" s="45">
        <v>571</v>
      </c>
      <c r="L22" s="45">
        <v>551</v>
      </c>
      <c r="M22" s="45">
        <v>417</v>
      </c>
      <c r="N22" s="45">
        <v>452</v>
      </c>
    </row>
    <row r="23" spans="1:14" x14ac:dyDescent="0.2">
      <c r="A23" s="62"/>
      <c r="B23" s="48" t="s">
        <v>28</v>
      </c>
      <c r="C23" s="45">
        <v>907</v>
      </c>
      <c r="D23" s="45">
        <v>737</v>
      </c>
      <c r="E23" s="45">
        <v>835</v>
      </c>
      <c r="F23" s="45">
        <v>1023</v>
      </c>
      <c r="G23" s="45">
        <v>784</v>
      </c>
      <c r="H23" s="45">
        <v>755</v>
      </c>
      <c r="I23" s="45">
        <v>584</v>
      </c>
      <c r="J23" s="45">
        <v>620</v>
      </c>
      <c r="K23" s="45">
        <v>688</v>
      </c>
      <c r="L23" s="45">
        <v>640</v>
      </c>
      <c r="M23" s="45">
        <v>496</v>
      </c>
      <c r="N23" s="45">
        <v>447</v>
      </c>
    </row>
    <row r="24" spans="1:14" ht="12.75" customHeight="1" x14ac:dyDescent="0.2">
      <c r="A24" s="62"/>
      <c r="B24" s="48" t="s">
        <v>41</v>
      </c>
      <c r="C24" s="45">
        <v>276</v>
      </c>
      <c r="D24" s="45">
        <v>281</v>
      </c>
      <c r="E24" s="45">
        <v>260</v>
      </c>
      <c r="F24" s="45">
        <v>364</v>
      </c>
      <c r="G24" s="45">
        <v>253</v>
      </c>
      <c r="H24" s="45">
        <v>349</v>
      </c>
      <c r="I24" s="45">
        <v>423</v>
      </c>
      <c r="J24" s="45">
        <v>542</v>
      </c>
      <c r="K24" s="45">
        <v>770</v>
      </c>
      <c r="L24" s="45">
        <v>678</v>
      </c>
      <c r="M24" s="45">
        <v>577</v>
      </c>
      <c r="N24" s="45">
        <v>428</v>
      </c>
    </row>
    <row r="25" spans="1:14" x14ac:dyDescent="0.2">
      <c r="A25" s="62"/>
      <c r="B25" s="48" t="s">
        <v>40</v>
      </c>
      <c r="C25" s="45">
        <v>298</v>
      </c>
      <c r="D25" s="45">
        <v>264</v>
      </c>
      <c r="E25" s="45">
        <v>283</v>
      </c>
      <c r="F25" s="45">
        <v>381</v>
      </c>
      <c r="G25" s="45">
        <v>297</v>
      </c>
      <c r="H25" s="45">
        <v>328</v>
      </c>
      <c r="I25" s="45">
        <v>300</v>
      </c>
      <c r="J25" s="45">
        <v>364</v>
      </c>
      <c r="K25" s="45">
        <v>392</v>
      </c>
      <c r="L25" s="45">
        <v>450</v>
      </c>
      <c r="M25" s="45">
        <v>463</v>
      </c>
      <c r="N25" s="45">
        <v>395</v>
      </c>
    </row>
    <row r="26" spans="1:14" x14ac:dyDescent="0.2">
      <c r="A26" s="62"/>
      <c r="B26" s="48" t="s">
        <v>36</v>
      </c>
      <c r="C26" s="45">
        <v>403</v>
      </c>
      <c r="D26" s="45">
        <v>485</v>
      </c>
      <c r="E26" s="45">
        <v>555</v>
      </c>
      <c r="F26" s="45">
        <v>459</v>
      </c>
      <c r="G26" s="45">
        <v>457</v>
      </c>
      <c r="H26" s="45">
        <v>488</v>
      </c>
      <c r="I26" s="45">
        <v>517</v>
      </c>
      <c r="J26" s="45">
        <v>544</v>
      </c>
      <c r="K26" s="45">
        <v>689</v>
      </c>
      <c r="L26" s="45">
        <v>499</v>
      </c>
      <c r="M26" s="45">
        <v>335</v>
      </c>
      <c r="N26" s="45">
        <v>395</v>
      </c>
    </row>
    <row r="27" spans="1:14" x14ac:dyDescent="0.2">
      <c r="A27" s="62"/>
      <c r="B27" s="48" t="s">
        <v>32</v>
      </c>
      <c r="C27" s="45">
        <v>795</v>
      </c>
      <c r="D27" s="45">
        <v>743</v>
      </c>
      <c r="E27" s="45">
        <v>696</v>
      </c>
      <c r="F27" s="45">
        <v>702</v>
      </c>
      <c r="G27" s="45">
        <v>676</v>
      </c>
      <c r="H27" s="45">
        <v>628</v>
      </c>
      <c r="I27" s="45">
        <v>609</v>
      </c>
      <c r="J27" s="45">
        <v>621</v>
      </c>
      <c r="K27" s="45">
        <v>677</v>
      </c>
      <c r="L27" s="45">
        <v>551</v>
      </c>
      <c r="M27" s="45">
        <v>474</v>
      </c>
      <c r="N27" s="45">
        <v>392</v>
      </c>
    </row>
    <row r="28" spans="1:14" ht="12.75" customHeight="1" x14ac:dyDescent="0.2">
      <c r="A28" s="62"/>
      <c r="B28" s="48" t="s">
        <v>35</v>
      </c>
      <c r="C28" s="45">
        <v>575</v>
      </c>
      <c r="D28" s="45">
        <v>540</v>
      </c>
      <c r="E28" s="45">
        <v>473</v>
      </c>
      <c r="F28" s="45">
        <v>605</v>
      </c>
      <c r="G28" s="45">
        <v>498</v>
      </c>
      <c r="H28" s="45">
        <v>507</v>
      </c>
      <c r="I28" s="45">
        <v>489</v>
      </c>
      <c r="J28" s="45">
        <v>520</v>
      </c>
      <c r="K28" s="45">
        <v>637</v>
      </c>
      <c r="L28" s="45">
        <v>577</v>
      </c>
      <c r="M28" s="45">
        <v>509</v>
      </c>
      <c r="N28" s="45">
        <v>361</v>
      </c>
    </row>
    <row r="29" spans="1:14" x14ac:dyDescent="0.2">
      <c r="A29" s="62"/>
      <c r="B29" s="48" t="s">
        <v>39</v>
      </c>
      <c r="C29" s="45">
        <v>387</v>
      </c>
      <c r="D29" s="45">
        <v>345</v>
      </c>
      <c r="E29" s="45">
        <v>374</v>
      </c>
      <c r="F29" s="45">
        <v>420</v>
      </c>
      <c r="G29" s="45">
        <v>315</v>
      </c>
      <c r="H29" s="45">
        <v>370</v>
      </c>
      <c r="I29" s="45">
        <v>303</v>
      </c>
      <c r="J29" s="45">
        <v>311</v>
      </c>
      <c r="K29" s="45">
        <v>362</v>
      </c>
      <c r="L29" s="45">
        <v>343</v>
      </c>
      <c r="M29" s="45">
        <v>344</v>
      </c>
      <c r="N29" s="45">
        <v>309</v>
      </c>
    </row>
    <row r="30" spans="1:14" x14ac:dyDescent="0.2">
      <c r="A30" s="62"/>
      <c r="B30" s="48" t="s">
        <v>48</v>
      </c>
      <c r="C30" s="45">
        <v>222</v>
      </c>
      <c r="D30" s="45">
        <v>162</v>
      </c>
      <c r="E30" s="45">
        <v>200</v>
      </c>
      <c r="F30" s="45">
        <v>206</v>
      </c>
      <c r="G30" s="45">
        <v>152</v>
      </c>
      <c r="H30" s="45">
        <v>175</v>
      </c>
      <c r="I30" s="45">
        <v>185</v>
      </c>
      <c r="J30" s="45">
        <v>228</v>
      </c>
      <c r="K30" s="45">
        <v>318</v>
      </c>
      <c r="L30" s="45">
        <v>342</v>
      </c>
      <c r="M30" s="45">
        <v>291</v>
      </c>
      <c r="N30" s="45">
        <v>298</v>
      </c>
    </row>
    <row r="31" spans="1:14" x14ac:dyDescent="0.2">
      <c r="A31" s="62"/>
      <c r="B31" s="48" t="s">
        <v>38</v>
      </c>
      <c r="C31" s="45">
        <v>520</v>
      </c>
      <c r="D31" s="45">
        <v>484</v>
      </c>
      <c r="E31" s="45">
        <v>448</v>
      </c>
      <c r="F31" s="45">
        <v>601</v>
      </c>
      <c r="G31" s="45">
        <v>462</v>
      </c>
      <c r="H31" s="45">
        <v>475</v>
      </c>
      <c r="I31" s="45">
        <v>374</v>
      </c>
      <c r="J31" s="45">
        <v>428</v>
      </c>
      <c r="K31" s="45">
        <v>482</v>
      </c>
      <c r="L31" s="45">
        <v>423</v>
      </c>
      <c r="M31" s="45">
        <v>357</v>
      </c>
      <c r="N31" s="45">
        <v>296</v>
      </c>
    </row>
    <row r="32" spans="1:14" ht="12.75" customHeight="1" x14ac:dyDescent="0.2">
      <c r="A32" s="62"/>
      <c r="B32" s="48" t="s">
        <v>44</v>
      </c>
      <c r="C32" s="45">
        <v>315</v>
      </c>
      <c r="D32" s="45">
        <v>239</v>
      </c>
      <c r="E32" s="45">
        <v>230</v>
      </c>
      <c r="F32" s="45">
        <v>257</v>
      </c>
      <c r="G32" s="45">
        <v>221</v>
      </c>
      <c r="H32" s="45">
        <v>151</v>
      </c>
      <c r="I32" s="45">
        <v>121</v>
      </c>
      <c r="J32" s="45">
        <v>208</v>
      </c>
      <c r="K32" s="45">
        <v>201</v>
      </c>
      <c r="L32" s="45">
        <v>231</v>
      </c>
      <c r="M32" s="45">
        <v>201</v>
      </c>
      <c r="N32" s="45">
        <v>267</v>
      </c>
    </row>
    <row r="33" spans="1:14" x14ac:dyDescent="0.2">
      <c r="A33" s="62"/>
      <c r="B33" s="48" t="s">
        <v>42</v>
      </c>
      <c r="C33" s="45">
        <v>323</v>
      </c>
      <c r="D33" s="45">
        <v>268</v>
      </c>
      <c r="E33" s="45">
        <v>319</v>
      </c>
      <c r="F33" s="45">
        <v>351</v>
      </c>
      <c r="G33" s="45">
        <v>261</v>
      </c>
      <c r="H33" s="45">
        <v>282</v>
      </c>
      <c r="I33" s="45">
        <v>267</v>
      </c>
      <c r="J33" s="45">
        <v>237</v>
      </c>
      <c r="K33" s="45">
        <v>288</v>
      </c>
      <c r="L33" s="45">
        <v>276</v>
      </c>
      <c r="M33" s="45">
        <v>286</v>
      </c>
      <c r="N33" s="45">
        <v>248</v>
      </c>
    </row>
    <row r="34" spans="1:14" x14ac:dyDescent="0.2">
      <c r="A34" s="62"/>
      <c r="B34" s="48" t="s">
        <v>195</v>
      </c>
      <c r="C34" s="45">
        <v>413</v>
      </c>
      <c r="D34" s="45">
        <v>396</v>
      </c>
      <c r="E34" s="45">
        <v>489</v>
      </c>
      <c r="F34" s="45">
        <v>474</v>
      </c>
      <c r="G34" s="45">
        <v>411</v>
      </c>
      <c r="H34" s="45">
        <v>234</v>
      </c>
      <c r="I34" s="45">
        <v>194</v>
      </c>
      <c r="J34" s="45">
        <v>156</v>
      </c>
      <c r="K34" s="45">
        <v>116</v>
      </c>
      <c r="L34" s="45">
        <v>121</v>
      </c>
      <c r="M34" s="45">
        <v>108</v>
      </c>
      <c r="N34" s="45">
        <v>240</v>
      </c>
    </row>
    <row r="35" spans="1:14" x14ac:dyDescent="0.2">
      <c r="A35" s="62"/>
      <c r="B35" s="48" t="s">
        <v>50</v>
      </c>
      <c r="C35" s="45">
        <v>61</v>
      </c>
      <c r="D35" s="45">
        <v>75</v>
      </c>
      <c r="E35" s="45">
        <v>63</v>
      </c>
      <c r="F35" s="45">
        <v>78</v>
      </c>
      <c r="G35" s="45">
        <v>48</v>
      </c>
      <c r="H35" s="45">
        <v>72</v>
      </c>
      <c r="I35" s="45">
        <v>79</v>
      </c>
      <c r="J35" s="45">
        <v>104</v>
      </c>
      <c r="K35" s="45">
        <v>186</v>
      </c>
      <c r="L35" s="45">
        <v>264</v>
      </c>
      <c r="M35" s="45">
        <v>230</v>
      </c>
      <c r="N35" s="45">
        <v>236</v>
      </c>
    </row>
    <row r="36" spans="1:14" ht="12.75" customHeight="1" x14ac:dyDescent="0.2">
      <c r="A36" s="62"/>
      <c r="B36" s="48" t="s">
        <v>49</v>
      </c>
      <c r="C36" s="45">
        <v>134</v>
      </c>
      <c r="D36" s="45">
        <v>121</v>
      </c>
      <c r="E36" s="45">
        <v>133</v>
      </c>
      <c r="F36" s="45">
        <v>187</v>
      </c>
      <c r="G36" s="45">
        <v>111</v>
      </c>
      <c r="H36" s="45">
        <v>137</v>
      </c>
      <c r="I36" s="45">
        <v>194</v>
      </c>
      <c r="J36" s="45">
        <v>151</v>
      </c>
      <c r="K36" s="45">
        <v>296</v>
      </c>
      <c r="L36" s="45">
        <v>335</v>
      </c>
      <c r="M36" s="45">
        <v>249</v>
      </c>
      <c r="N36" s="45">
        <v>231</v>
      </c>
    </row>
    <row r="37" spans="1:14" x14ac:dyDescent="0.2">
      <c r="A37" s="62"/>
      <c r="B37" s="48" t="s">
        <v>60</v>
      </c>
      <c r="C37" s="45">
        <v>73</v>
      </c>
      <c r="D37" s="45">
        <v>65</v>
      </c>
      <c r="E37" s="45">
        <v>73</v>
      </c>
      <c r="F37" s="45">
        <v>84</v>
      </c>
      <c r="G37" s="45">
        <v>66</v>
      </c>
      <c r="H37" s="45">
        <v>132</v>
      </c>
      <c r="I37" s="45">
        <v>97</v>
      </c>
      <c r="J37" s="45">
        <v>113</v>
      </c>
      <c r="K37" s="45">
        <v>141</v>
      </c>
      <c r="L37" s="45">
        <v>159</v>
      </c>
      <c r="M37" s="45">
        <v>175</v>
      </c>
      <c r="N37" s="45">
        <v>221</v>
      </c>
    </row>
    <row r="38" spans="1:14" x14ac:dyDescent="0.2">
      <c r="A38" s="62"/>
      <c r="B38" s="8" t="s">
        <v>64</v>
      </c>
      <c r="C38" s="17">
        <f>C39-SUM(C8:C37)</f>
        <v>8343</v>
      </c>
      <c r="D38" s="17">
        <f t="shared" ref="D38:N38" si="0">D39-SUM(D8:D37)</f>
        <v>7640</v>
      </c>
      <c r="E38" s="17">
        <f t="shared" si="0"/>
        <v>7364</v>
      </c>
      <c r="F38" s="17">
        <f t="shared" si="0"/>
        <v>8366</v>
      </c>
      <c r="G38" s="17">
        <f t="shared" si="0"/>
        <v>6796</v>
      </c>
      <c r="H38" s="17">
        <f t="shared" si="0"/>
        <v>6592</v>
      </c>
      <c r="I38" s="17">
        <f t="shared" si="0"/>
        <v>5593</v>
      </c>
      <c r="J38" s="17">
        <f t="shared" si="0"/>
        <v>5837</v>
      </c>
      <c r="K38" s="17">
        <f t="shared" si="0"/>
        <v>6308</v>
      </c>
      <c r="L38" s="17">
        <f t="shared" si="0"/>
        <v>5747</v>
      </c>
      <c r="M38" s="17">
        <f t="shared" si="0"/>
        <v>4665</v>
      </c>
      <c r="N38" s="17">
        <f t="shared" si="0"/>
        <v>4487</v>
      </c>
    </row>
    <row r="39" spans="1:14" x14ac:dyDescent="0.2">
      <c r="A39" s="63"/>
      <c r="B39" s="52" t="s">
        <v>65</v>
      </c>
      <c r="C39" s="11">
        <v>38578</v>
      </c>
      <c r="D39" s="11">
        <v>29366</v>
      </c>
      <c r="E39" s="11">
        <v>28596</v>
      </c>
      <c r="F39" s="11">
        <v>35688</v>
      </c>
      <c r="G39" s="11">
        <v>34019</v>
      </c>
      <c r="H39" s="11">
        <v>35960</v>
      </c>
      <c r="I39" s="11">
        <v>37262</v>
      </c>
      <c r="J39" s="11">
        <v>39007</v>
      </c>
      <c r="K39" s="11">
        <v>48092</v>
      </c>
      <c r="L39" s="11">
        <v>44886</v>
      </c>
      <c r="M39" s="11">
        <v>31812</v>
      </c>
      <c r="N39" s="11">
        <v>29511</v>
      </c>
    </row>
    <row r="40" spans="1:14" x14ac:dyDescent="0.2">
      <c r="A40" s="64" t="s">
        <v>131</v>
      </c>
      <c r="B40" s="48" t="s">
        <v>45</v>
      </c>
      <c r="C40" s="45">
        <v>3112</v>
      </c>
      <c r="D40" s="45">
        <v>3016</v>
      </c>
      <c r="E40" s="45">
        <v>3821</v>
      </c>
      <c r="F40" s="45">
        <v>4643</v>
      </c>
      <c r="G40" s="45">
        <v>5133</v>
      </c>
      <c r="H40" s="45">
        <v>5573</v>
      </c>
      <c r="I40" s="45">
        <v>5896</v>
      </c>
      <c r="J40" s="45">
        <v>6818</v>
      </c>
      <c r="K40" s="45">
        <v>8480</v>
      </c>
      <c r="L40" s="45">
        <v>9601</v>
      </c>
      <c r="M40" s="45">
        <v>9780</v>
      </c>
      <c r="N40" s="45">
        <v>6064</v>
      </c>
    </row>
    <row r="41" spans="1:14" x14ac:dyDescent="0.2">
      <c r="A41" s="65"/>
      <c r="B41" s="48" t="s">
        <v>23</v>
      </c>
      <c r="C41" s="45">
        <v>6253</v>
      </c>
      <c r="D41" s="45">
        <v>3613</v>
      </c>
      <c r="E41" s="45">
        <v>2944</v>
      </c>
      <c r="F41" s="45">
        <v>5860</v>
      </c>
      <c r="G41" s="45">
        <v>6517</v>
      </c>
      <c r="H41" s="45">
        <v>3062</v>
      </c>
      <c r="I41" s="45">
        <v>4341</v>
      </c>
      <c r="J41" s="45">
        <v>3616</v>
      </c>
      <c r="K41" s="45">
        <v>3512</v>
      </c>
      <c r="L41" s="45">
        <v>5257</v>
      </c>
      <c r="M41" s="45">
        <v>6603</v>
      </c>
      <c r="N41" s="45">
        <v>3484</v>
      </c>
    </row>
    <row r="42" spans="1:14" x14ac:dyDescent="0.2">
      <c r="A42" s="65"/>
      <c r="B42" s="48" t="s">
        <v>40</v>
      </c>
      <c r="C42" s="45">
        <v>1559</v>
      </c>
      <c r="D42" s="45">
        <v>906</v>
      </c>
      <c r="E42" s="45">
        <v>986</v>
      </c>
      <c r="F42" s="45">
        <v>918</v>
      </c>
      <c r="G42" s="45">
        <v>749</v>
      </c>
      <c r="H42" s="45">
        <v>833</v>
      </c>
      <c r="I42" s="45">
        <v>931</v>
      </c>
      <c r="J42" s="45">
        <v>846</v>
      </c>
      <c r="K42" s="45">
        <v>1255</v>
      </c>
      <c r="L42" s="45">
        <v>2016</v>
      </c>
      <c r="M42" s="45">
        <v>1994</v>
      </c>
      <c r="N42" s="45">
        <v>2369</v>
      </c>
    </row>
    <row r="43" spans="1:14" x14ac:dyDescent="0.2">
      <c r="A43" s="65"/>
      <c r="B43" s="48" t="s">
        <v>22</v>
      </c>
      <c r="C43" s="45">
        <v>256</v>
      </c>
      <c r="D43" s="45">
        <v>658</v>
      </c>
      <c r="E43" s="45">
        <v>1008</v>
      </c>
      <c r="F43" s="45">
        <v>981</v>
      </c>
      <c r="G43" s="45">
        <v>751</v>
      </c>
      <c r="H43" s="45">
        <v>728</v>
      </c>
      <c r="I43" s="45">
        <v>1521</v>
      </c>
      <c r="J43" s="45">
        <v>982</v>
      </c>
      <c r="K43" s="45">
        <v>1251</v>
      </c>
      <c r="L43" s="45">
        <v>2120</v>
      </c>
      <c r="M43" s="45">
        <v>2274</v>
      </c>
      <c r="N43" s="45">
        <v>1663</v>
      </c>
    </row>
    <row r="44" spans="1:14" x14ac:dyDescent="0.2">
      <c r="A44" s="65"/>
      <c r="B44" s="48" t="s">
        <v>31</v>
      </c>
      <c r="C44" s="45">
        <v>1978</v>
      </c>
      <c r="D44" s="45">
        <v>2404</v>
      </c>
      <c r="E44" s="45">
        <v>2327</v>
      </c>
      <c r="F44" s="45">
        <v>2126</v>
      </c>
      <c r="G44" s="45">
        <v>2005</v>
      </c>
      <c r="H44" s="45">
        <v>2151</v>
      </c>
      <c r="I44" s="45">
        <v>1868</v>
      </c>
      <c r="J44" s="45">
        <v>1689</v>
      </c>
      <c r="K44" s="45">
        <v>2232</v>
      </c>
      <c r="L44" s="45">
        <v>2327</v>
      </c>
      <c r="M44" s="45">
        <v>2128</v>
      </c>
      <c r="N44" s="45">
        <v>1273</v>
      </c>
    </row>
    <row r="45" spans="1:14" x14ac:dyDescent="0.2">
      <c r="A45" s="65"/>
      <c r="B45" s="48" t="s">
        <v>29</v>
      </c>
      <c r="C45" s="45">
        <v>499</v>
      </c>
      <c r="D45" s="45">
        <v>1130</v>
      </c>
      <c r="E45" s="45">
        <v>1312</v>
      </c>
      <c r="F45" s="45">
        <v>1204</v>
      </c>
      <c r="G45" s="45">
        <v>840</v>
      </c>
      <c r="H45" s="45">
        <v>912</v>
      </c>
      <c r="I45" s="45">
        <v>826</v>
      </c>
      <c r="J45" s="45">
        <v>690</v>
      </c>
      <c r="K45" s="45">
        <v>1162</v>
      </c>
      <c r="L45" s="45">
        <v>1427</v>
      </c>
      <c r="M45" s="45">
        <v>1539</v>
      </c>
      <c r="N45" s="45">
        <v>1095</v>
      </c>
    </row>
    <row r="46" spans="1:14" x14ac:dyDescent="0.2">
      <c r="A46" s="65"/>
      <c r="B46" s="48" t="s">
        <v>33</v>
      </c>
      <c r="C46" s="45">
        <v>814</v>
      </c>
      <c r="D46" s="45">
        <v>867</v>
      </c>
      <c r="E46" s="45">
        <v>1052</v>
      </c>
      <c r="F46" s="45">
        <v>1213</v>
      </c>
      <c r="G46" s="45">
        <v>1201</v>
      </c>
      <c r="H46" s="45">
        <v>1181</v>
      </c>
      <c r="I46" s="45">
        <v>1211</v>
      </c>
      <c r="J46" s="45">
        <v>924</v>
      </c>
      <c r="K46" s="45">
        <v>1408</v>
      </c>
      <c r="L46" s="45">
        <v>1387</v>
      </c>
      <c r="M46" s="45">
        <v>1322</v>
      </c>
      <c r="N46" s="45">
        <v>1047</v>
      </c>
    </row>
    <row r="47" spans="1:14" x14ac:dyDescent="0.2">
      <c r="A47" s="65"/>
      <c r="B47" s="48" t="s">
        <v>30</v>
      </c>
      <c r="C47" s="45">
        <v>434</v>
      </c>
      <c r="D47" s="45">
        <v>634</v>
      </c>
      <c r="E47" s="45">
        <v>1016</v>
      </c>
      <c r="F47" s="45">
        <v>1208</v>
      </c>
      <c r="G47" s="45">
        <v>998</v>
      </c>
      <c r="H47" s="45">
        <v>744</v>
      </c>
      <c r="I47" s="45">
        <v>673</v>
      </c>
      <c r="J47" s="45">
        <v>513</v>
      </c>
      <c r="K47" s="45">
        <v>802</v>
      </c>
      <c r="L47" s="45">
        <v>985</v>
      </c>
      <c r="M47" s="45">
        <v>1048</v>
      </c>
      <c r="N47" s="45">
        <v>1015</v>
      </c>
    </row>
    <row r="48" spans="1:14" x14ac:dyDescent="0.2">
      <c r="A48" s="65"/>
      <c r="B48" s="48" t="s">
        <v>182</v>
      </c>
      <c r="C48" s="45">
        <v>42</v>
      </c>
      <c r="D48" s="45">
        <v>40</v>
      </c>
      <c r="E48" s="45">
        <v>62</v>
      </c>
      <c r="F48" s="45">
        <v>46</v>
      </c>
      <c r="G48" s="45">
        <v>58</v>
      </c>
      <c r="H48" s="45">
        <v>42</v>
      </c>
      <c r="I48" s="45">
        <v>47</v>
      </c>
      <c r="J48" s="45">
        <v>34</v>
      </c>
      <c r="K48" s="45">
        <v>53</v>
      </c>
      <c r="L48" s="45">
        <v>345</v>
      </c>
      <c r="M48" s="45">
        <v>948</v>
      </c>
      <c r="N48" s="45">
        <v>1011</v>
      </c>
    </row>
    <row r="49" spans="1:14" x14ac:dyDescent="0.2">
      <c r="A49" s="65"/>
      <c r="B49" s="48" t="s">
        <v>41</v>
      </c>
      <c r="C49" s="45">
        <v>265</v>
      </c>
      <c r="D49" s="45">
        <v>374</v>
      </c>
      <c r="E49" s="45">
        <v>864</v>
      </c>
      <c r="F49" s="45">
        <v>1003</v>
      </c>
      <c r="G49" s="45">
        <v>822</v>
      </c>
      <c r="H49" s="45">
        <v>632</v>
      </c>
      <c r="I49" s="45">
        <v>652</v>
      </c>
      <c r="J49" s="45">
        <v>485</v>
      </c>
      <c r="K49" s="45">
        <v>850</v>
      </c>
      <c r="L49" s="45">
        <v>988</v>
      </c>
      <c r="M49" s="45">
        <v>918</v>
      </c>
      <c r="N49" s="45">
        <v>906</v>
      </c>
    </row>
    <row r="50" spans="1:14" x14ac:dyDescent="0.2">
      <c r="A50" s="65"/>
      <c r="B50" s="48" t="s">
        <v>28</v>
      </c>
      <c r="C50" s="45">
        <v>315</v>
      </c>
      <c r="D50" s="45">
        <v>294</v>
      </c>
      <c r="E50" s="45">
        <v>422</v>
      </c>
      <c r="F50" s="45">
        <v>481</v>
      </c>
      <c r="G50" s="45">
        <v>429</v>
      </c>
      <c r="H50" s="45">
        <v>383</v>
      </c>
      <c r="I50" s="45">
        <v>518</v>
      </c>
      <c r="J50" s="45">
        <v>468</v>
      </c>
      <c r="K50" s="45">
        <v>664</v>
      </c>
      <c r="L50" s="45">
        <v>745</v>
      </c>
      <c r="M50" s="45">
        <v>704</v>
      </c>
      <c r="N50" s="45">
        <v>717</v>
      </c>
    </row>
    <row r="51" spans="1:14" x14ac:dyDescent="0.2">
      <c r="A51" s="65"/>
      <c r="B51" s="48" t="s">
        <v>32</v>
      </c>
      <c r="C51" s="45">
        <v>130</v>
      </c>
      <c r="D51" s="45">
        <v>150</v>
      </c>
      <c r="E51" s="45">
        <v>231</v>
      </c>
      <c r="F51" s="45">
        <v>262</v>
      </c>
      <c r="G51" s="45">
        <v>215</v>
      </c>
      <c r="H51" s="45">
        <v>217</v>
      </c>
      <c r="I51" s="45">
        <v>245</v>
      </c>
      <c r="J51" s="45">
        <v>226</v>
      </c>
      <c r="K51" s="45">
        <v>365</v>
      </c>
      <c r="L51" s="45">
        <v>680</v>
      </c>
      <c r="M51" s="45">
        <v>620</v>
      </c>
      <c r="N51" s="45">
        <v>702</v>
      </c>
    </row>
    <row r="52" spans="1:14" x14ac:dyDescent="0.2">
      <c r="A52" s="65"/>
      <c r="B52" s="48" t="s">
        <v>44</v>
      </c>
      <c r="C52" s="45">
        <v>259</v>
      </c>
      <c r="D52" s="45">
        <v>232</v>
      </c>
      <c r="E52" s="45">
        <v>292</v>
      </c>
      <c r="F52" s="45">
        <v>243</v>
      </c>
      <c r="G52" s="45">
        <v>259</v>
      </c>
      <c r="H52" s="45">
        <v>340</v>
      </c>
      <c r="I52" s="45">
        <v>514</v>
      </c>
      <c r="J52" s="45">
        <v>619</v>
      </c>
      <c r="K52" s="45">
        <v>675</v>
      </c>
      <c r="L52" s="45">
        <v>937</v>
      </c>
      <c r="M52" s="45">
        <v>939</v>
      </c>
      <c r="N52" s="45">
        <v>689</v>
      </c>
    </row>
    <row r="53" spans="1:14" x14ac:dyDescent="0.2">
      <c r="A53" s="65"/>
      <c r="B53" s="48" t="s">
        <v>48</v>
      </c>
      <c r="C53" s="45">
        <v>122</v>
      </c>
      <c r="D53" s="45">
        <v>313</v>
      </c>
      <c r="E53" s="45">
        <v>622</v>
      </c>
      <c r="F53" s="45">
        <v>503</v>
      </c>
      <c r="G53" s="45">
        <v>325</v>
      </c>
      <c r="H53" s="45">
        <v>283</v>
      </c>
      <c r="I53" s="45">
        <v>422</v>
      </c>
      <c r="J53" s="45">
        <v>323</v>
      </c>
      <c r="K53" s="45">
        <v>548</v>
      </c>
      <c r="L53" s="45">
        <v>738</v>
      </c>
      <c r="M53" s="45">
        <v>658</v>
      </c>
      <c r="N53" s="45">
        <v>673</v>
      </c>
    </row>
    <row r="54" spans="1:14" x14ac:dyDescent="0.2">
      <c r="A54" s="65"/>
      <c r="B54" s="48" t="s">
        <v>34</v>
      </c>
      <c r="C54" s="45">
        <v>569</v>
      </c>
      <c r="D54" s="45">
        <v>605</v>
      </c>
      <c r="E54" s="45">
        <v>743</v>
      </c>
      <c r="F54" s="45">
        <v>697</v>
      </c>
      <c r="G54" s="45">
        <v>543</v>
      </c>
      <c r="H54" s="45">
        <v>560</v>
      </c>
      <c r="I54" s="45">
        <v>521</v>
      </c>
      <c r="J54" s="45">
        <v>619</v>
      </c>
      <c r="K54" s="45">
        <v>639</v>
      </c>
      <c r="L54" s="45">
        <v>687</v>
      </c>
      <c r="M54" s="45">
        <v>712</v>
      </c>
      <c r="N54" s="45">
        <v>636</v>
      </c>
    </row>
    <row r="55" spans="1:14" x14ac:dyDescent="0.2">
      <c r="A55" s="65"/>
      <c r="B55" s="48" t="s">
        <v>38</v>
      </c>
      <c r="C55" s="45">
        <v>178</v>
      </c>
      <c r="D55" s="45">
        <v>155</v>
      </c>
      <c r="E55" s="45">
        <v>249</v>
      </c>
      <c r="F55" s="45">
        <v>245</v>
      </c>
      <c r="G55" s="45">
        <v>251</v>
      </c>
      <c r="H55" s="45">
        <v>224</v>
      </c>
      <c r="I55" s="45">
        <v>319</v>
      </c>
      <c r="J55" s="45">
        <v>215</v>
      </c>
      <c r="K55" s="45">
        <v>451</v>
      </c>
      <c r="L55" s="45">
        <v>567</v>
      </c>
      <c r="M55" s="45">
        <v>586</v>
      </c>
      <c r="N55" s="45">
        <v>576</v>
      </c>
    </row>
    <row r="56" spans="1:14" x14ac:dyDescent="0.2">
      <c r="A56" s="65"/>
      <c r="B56" s="48" t="s">
        <v>49</v>
      </c>
      <c r="C56" s="45">
        <v>183</v>
      </c>
      <c r="D56" s="45">
        <v>509</v>
      </c>
      <c r="E56" s="45">
        <v>551</v>
      </c>
      <c r="F56" s="45">
        <v>423</v>
      </c>
      <c r="G56" s="45">
        <v>397</v>
      </c>
      <c r="H56" s="45">
        <v>355</v>
      </c>
      <c r="I56" s="45">
        <v>351</v>
      </c>
      <c r="J56" s="45">
        <v>253</v>
      </c>
      <c r="K56" s="45">
        <v>403</v>
      </c>
      <c r="L56" s="45">
        <v>640</v>
      </c>
      <c r="M56" s="45">
        <v>561</v>
      </c>
      <c r="N56" s="45">
        <v>560</v>
      </c>
    </row>
    <row r="57" spans="1:14" x14ac:dyDescent="0.2">
      <c r="A57" s="65"/>
      <c r="B57" s="48" t="s">
        <v>60</v>
      </c>
      <c r="C57" s="45">
        <v>45</v>
      </c>
      <c r="D57" s="45">
        <v>42</v>
      </c>
      <c r="E57" s="45">
        <v>53</v>
      </c>
      <c r="F57" s="45">
        <v>59</v>
      </c>
      <c r="G57" s="45">
        <v>50</v>
      </c>
      <c r="H57" s="45">
        <v>71</v>
      </c>
      <c r="I57" s="45">
        <v>141</v>
      </c>
      <c r="J57" s="45">
        <v>167</v>
      </c>
      <c r="K57" s="45">
        <v>276</v>
      </c>
      <c r="L57" s="45">
        <v>499</v>
      </c>
      <c r="M57" s="45">
        <v>572</v>
      </c>
      <c r="N57" s="45">
        <v>489</v>
      </c>
    </row>
    <row r="58" spans="1:14" x14ac:dyDescent="0.2">
      <c r="A58" s="65"/>
      <c r="B58" s="48" t="s">
        <v>50</v>
      </c>
      <c r="C58" s="45">
        <v>79</v>
      </c>
      <c r="D58" s="45">
        <v>298</v>
      </c>
      <c r="E58" s="45">
        <v>541</v>
      </c>
      <c r="F58" s="45">
        <v>465</v>
      </c>
      <c r="G58" s="45">
        <v>363</v>
      </c>
      <c r="H58" s="45">
        <v>230</v>
      </c>
      <c r="I58" s="45">
        <v>255</v>
      </c>
      <c r="J58" s="45">
        <v>244</v>
      </c>
      <c r="K58" s="45">
        <v>700</v>
      </c>
      <c r="L58" s="45">
        <v>854</v>
      </c>
      <c r="M58" s="45">
        <v>691</v>
      </c>
      <c r="N58" s="45">
        <v>485</v>
      </c>
    </row>
    <row r="59" spans="1:14" x14ac:dyDescent="0.2">
      <c r="A59" s="65"/>
      <c r="B59" s="48" t="s">
        <v>36</v>
      </c>
      <c r="C59" s="45">
        <v>305</v>
      </c>
      <c r="D59" s="45">
        <v>530</v>
      </c>
      <c r="E59" s="45">
        <v>275</v>
      </c>
      <c r="F59" s="45">
        <v>193</v>
      </c>
      <c r="G59" s="45">
        <v>202</v>
      </c>
      <c r="H59" s="45">
        <v>240</v>
      </c>
      <c r="I59" s="45">
        <v>239</v>
      </c>
      <c r="J59" s="45">
        <v>251</v>
      </c>
      <c r="K59" s="45">
        <v>563</v>
      </c>
      <c r="L59" s="45">
        <v>746</v>
      </c>
      <c r="M59" s="45">
        <v>764</v>
      </c>
      <c r="N59" s="45">
        <v>478</v>
      </c>
    </row>
    <row r="60" spans="1:14" x14ac:dyDescent="0.2">
      <c r="A60" s="65"/>
      <c r="B60" s="48" t="s">
        <v>164</v>
      </c>
      <c r="C60" s="45">
        <v>50</v>
      </c>
      <c r="D60" s="45">
        <v>71</v>
      </c>
      <c r="E60" s="45">
        <v>68</v>
      </c>
      <c r="F60" s="45">
        <v>77</v>
      </c>
      <c r="G60" s="45">
        <v>38</v>
      </c>
      <c r="H60" s="45">
        <v>27</v>
      </c>
      <c r="I60" s="45">
        <v>36</v>
      </c>
      <c r="J60" s="45">
        <v>46</v>
      </c>
      <c r="K60" s="45">
        <v>188</v>
      </c>
      <c r="L60" s="45">
        <v>329</v>
      </c>
      <c r="M60" s="45">
        <v>576</v>
      </c>
      <c r="N60" s="45">
        <v>435</v>
      </c>
    </row>
    <row r="61" spans="1:14" x14ac:dyDescent="0.2">
      <c r="A61" s="65"/>
      <c r="B61" s="48" t="s">
        <v>53</v>
      </c>
      <c r="C61" s="45">
        <v>63</v>
      </c>
      <c r="D61" s="45">
        <v>146</v>
      </c>
      <c r="E61" s="45">
        <v>270</v>
      </c>
      <c r="F61" s="45">
        <v>263</v>
      </c>
      <c r="G61" s="45">
        <v>121</v>
      </c>
      <c r="H61" s="45">
        <v>156</v>
      </c>
      <c r="I61" s="45">
        <v>130</v>
      </c>
      <c r="J61" s="45">
        <v>88</v>
      </c>
      <c r="K61" s="45">
        <v>135</v>
      </c>
      <c r="L61" s="45">
        <v>331</v>
      </c>
      <c r="M61" s="45">
        <v>391</v>
      </c>
      <c r="N61" s="45">
        <v>422</v>
      </c>
    </row>
    <row r="62" spans="1:14" x14ac:dyDescent="0.2">
      <c r="A62" s="65"/>
      <c r="B62" s="48" t="s">
        <v>46</v>
      </c>
      <c r="C62" s="45">
        <v>437</v>
      </c>
      <c r="D62" s="45">
        <v>366</v>
      </c>
      <c r="E62" s="45">
        <v>382</v>
      </c>
      <c r="F62" s="45">
        <v>428</v>
      </c>
      <c r="G62" s="45">
        <v>412</v>
      </c>
      <c r="H62" s="45">
        <v>514</v>
      </c>
      <c r="I62" s="45">
        <v>470</v>
      </c>
      <c r="J62" s="45">
        <v>456</v>
      </c>
      <c r="K62" s="45">
        <v>531</v>
      </c>
      <c r="L62" s="45">
        <v>602</v>
      </c>
      <c r="M62" s="45">
        <v>542</v>
      </c>
      <c r="N62" s="45">
        <v>384</v>
      </c>
    </row>
    <row r="63" spans="1:14" x14ac:dyDescent="0.2">
      <c r="A63" s="65"/>
      <c r="B63" s="48" t="s">
        <v>25</v>
      </c>
      <c r="C63" s="45">
        <v>39</v>
      </c>
      <c r="D63" s="45">
        <v>46</v>
      </c>
      <c r="E63" s="45">
        <v>179</v>
      </c>
      <c r="F63" s="45">
        <v>67</v>
      </c>
      <c r="G63" s="45">
        <v>85</v>
      </c>
      <c r="H63" s="45">
        <v>58</v>
      </c>
      <c r="I63" s="45">
        <v>100</v>
      </c>
      <c r="J63" s="45">
        <v>40</v>
      </c>
      <c r="K63" s="45">
        <v>67</v>
      </c>
      <c r="L63" s="45">
        <v>242</v>
      </c>
      <c r="M63" s="45">
        <v>186</v>
      </c>
      <c r="N63" s="45">
        <v>319</v>
      </c>
    </row>
    <row r="64" spans="1:14" x14ac:dyDescent="0.2">
      <c r="A64" s="65"/>
      <c r="B64" s="48" t="s">
        <v>52</v>
      </c>
      <c r="C64" s="45">
        <v>108</v>
      </c>
      <c r="D64" s="45">
        <v>128</v>
      </c>
      <c r="E64" s="45">
        <v>178</v>
      </c>
      <c r="F64" s="45">
        <v>176</v>
      </c>
      <c r="G64" s="45">
        <v>221</v>
      </c>
      <c r="H64" s="45">
        <v>222</v>
      </c>
      <c r="I64" s="45">
        <v>160</v>
      </c>
      <c r="J64" s="45">
        <v>309</v>
      </c>
      <c r="K64" s="45">
        <v>300</v>
      </c>
      <c r="L64" s="45">
        <v>374</v>
      </c>
      <c r="M64" s="45">
        <v>409</v>
      </c>
      <c r="N64" s="45">
        <v>269</v>
      </c>
    </row>
    <row r="65" spans="1:14" x14ac:dyDescent="0.2">
      <c r="A65" s="65"/>
      <c r="B65" s="48" t="s">
        <v>35</v>
      </c>
      <c r="C65" s="45">
        <v>112</v>
      </c>
      <c r="D65" s="45">
        <v>122</v>
      </c>
      <c r="E65" s="45">
        <v>165</v>
      </c>
      <c r="F65" s="45">
        <v>138</v>
      </c>
      <c r="G65" s="45">
        <v>138</v>
      </c>
      <c r="H65" s="45">
        <v>154</v>
      </c>
      <c r="I65" s="45">
        <v>165</v>
      </c>
      <c r="J65" s="45">
        <v>233</v>
      </c>
      <c r="K65" s="45">
        <v>266</v>
      </c>
      <c r="L65" s="45">
        <v>426</v>
      </c>
      <c r="M65" s="45">
        <v>473</v>
      </c>
      <c r="N65" s="45">
        <v>263</v>
      </c>
    </row>
    <row r="66" spans="1:14" x14ac:dyDescent="0.2">
      <c r="A66" s="65"/>
      <c r="B66" s="48" t="s">
        <v>47</v>
      </c>
      <c r="C66" s="45">
        <v>302</v>
      </c>
      <c r="D66" s="45">
        <v>361</v>
      </c>
      <c r="E66" s="45">
        <v>358</v>
      </c>
      <c r="F66" s="45">
        <v>383</v>
      </c>
      <c r="G66" s="45">
        <v>347</v>
      </c>
      <c r="H66" s="45">
        <v>437</v>
      </c>
      <c r="I66" s="45">
        <v>442</v>
      </c>
      <c r="J66" s="45">
        <v>491</v>
      </c>
      <c r="K66" s="45">
        <v>502</v>
      </c>
      <c r="L66" s="45">
        <v>459</v>
      </c>
      <c r="M66" s="45">
        <v>435</v>
      </c>
      <c r="N66" s="45">
        <v>259</v>
      </c>
    </row>
    <row r="67" spans="1:14" x14ac:dyDescent="0.2">
      <c r="A67" s="65"/>
      <c r="B67" s="48" t="s">
        <v>51</v>
      </c>
      <c r="C67" s="45">
        <v>305</v>
      </c>
      <c r="D67" s="45">
        <v>304</v>
      </c>
      <c r="E67" s="45">
        <v>308</v>
      </c>
      <c r="F67" s="45">
        <v>294</v>
      </c>
      <c r="G67" s="45">
        <v>253</v>
      </c>
      <c r="H67" s="45">
        <v>210</v>
      </c>
      <c r="I67" s="45">
        <v>257</v>
      </c>
      <c r="J67" s="45">
        <v>375</v>
      </c>
      <c r="K67" s="45">
        <v>234</v>
      </c>
      <c r="L67" s="45">
        <v>231</v>
      </c>
      <c r="M67" s="45">
        <v>198</v>
      </c>
      <c r="N67" s="45">
        <v>223</v>
      </c>
    </row>
    <row r="68" spans="1:14" x14ac:dyDescent="0.2">
      <c r="A68" s="65"/>
      <c r="B68" s="48" t="s">
        <v>187</v>
      </c>
      <c r="C68" s="45">
        <v>52</v>
      </c>
      <c r="D68" s="45">
        <v>67</v>
      </c>
      <c r="E68" s="45">
        <v>123</v>
      </c>
      <c r="F68" s="45">
        <v>141</v>
      </c>
      <c r="G68" s="45">
        <v>109</v>
      </c>
      <c r="H68" s="45">
        <v>82</v>
      </c>
      <c r="I68" s="45">
        <v>96</v>
      </c>
      <c r="J68" s="45">
        <v>147</v>
      </c>
      <c r="K68" s="45">
        <v>195</v>
      </c>
      <c r="L68" s="45">
        <v>247</v>
      </c>
      <c r="M68" s="45">
        <v>212</v>
      </c>
      <c r="N68" s="45">
        <v>212</v>
      </c>
    </row>
    <row r="69" spans="1:14" x14ac:dyDescent="0.2">
      <c r="A69" s="65"/>
      <c r="B69" s="48" t="s">
        <v>196</v>
      </c>
      <c r="C69" s="45">
        <v>33</v>
      </c>
      <c r="D69" s="45">
        <v>60</v>
      </c>
      <c r="E69" s="45">
        <v>111</v>
      </c>
      <c r="F69" s="45">
        <v>105</v>
      </c>
      <c r="G69" s="45">
        <v>66</v>
      </c>
      <c r="H69" s="45">
        <v>39</v>
      </c>
      <c r="I69" s="45">
        <v>27</v>
      </c>
      <c r="J69" s="45">
        <v>56</v>
      </c>
      <c r="K69" s="45">
        <v>224</v>
      </c>
      <c r="L69" s="45">
        <v>227</v>
      </c>
      <c r="M69" s="45">
        <v>204</v>
      </c>
      <c r="N69" s="45">
        <v>202</v>
      </c>
    </row>
    <row r="70" spans="1:14" x14ac:dyDescent="0.2">
      <c r="A70" s="65"/>
      <c r="B70" s="9" t="s">
        <v>64</v>
      </c>
      <c r="C70" s="17">
        <f>C71-SUM(C40:C69)</f>
        <v>2461</v>
      </c>
      <c r="D70" s="17">
        <f t="shared" ref="D70:N70" si="1">D71-SUM(D40:D69)</f>
        <v>3068</v>
      </c>
      <c r="E70" s="17">
        <f t="shared" si="1"/>
        <v>4610</v>
      </c>
      <c r="F70" s="17">
        <f t="shared" si="1"/>
        <v>4781</v>
      </c>
      <c r="G70" s="17">
        <f t="shared" si="1"/>
        <v>5023</v>
      </c>
      <c r="H70" s="17">
        <f t="shared" si="1"/>
        <v>4911</v>
      </c>
      <c r="I70" s="17">
        <f t="shared" si="1"/>
        <v>3629</v>
      </c>
      <c r="J70" s="17">
        <f t="shared" si="1"/>
        <v>2487</v>
      </c>
      <c r="K70" s="17">
        <f t="shared" si="1"/>
        <v>3366</v>
      </c>
      <c r="L70" s="17">
        <f t="shared" si="1"/>
        <v>4036</v>
      </c>
      <c r="M70" s="17">
        <f t="shared" si="1"/>
        <v>4263</v>
      </c>
      <c r="N70" s="17">
        <f t="shared" si="1"/>
        <v>3462</v>
      </c>
    </row>
    <row r="71" spans="1:14" x14ac:dyDescent="0.2">
      <c r="A71" s="66"/>
      <c r="B71" s="18" t="s">
        <v>66</v>
      </c>
      <c r="C71" s="11">
        <v>21359</v>
      </c>
      <c r="D71" s="11">
        <v>21509</v>
      </c>
      <c r="E71" s="11">
        <v>26123</v>
      </c>
      <c r="F71" s="11">
        <v>29626</v>
      </c>
      <c r="G71" s="11">
        <v>28921</v>
      </c>
      <c r="H71" s="11">
        <v>25571</v>
      </c>
      <c r="I71" s="11">
        <v>27003</v>
      </c>
      <c r="J71" s="11">
        <v>24710</v>
      </c>
      <c r="K71" s="11">
        <v>32297</v>
      </c>
      <c r="L71" s="11">
        <v>41050</v>
      </c>
      <c r="M71" s="11">
        <v>43250</v>
      </c>
      <c r="N71" s="11">
        <v>32382</v>
      </c>
    </row>
    <row r="72" spans="1:14" x14ac:dyDescent="0.2">
      <c r="A72" s="64" t="s">
        <v>7</v>
      </c>
      <c r="B72" s="48" t="s">
        <v>24</v>
      </c>
      <c r="C72" s="45">
        <v>76</v>
      </c>
      <c r="D72" s="45">
        <v>142</v>
      </c>
      <c r="E72" s="45">
        <v>191</v>
      </c>
      <c r="F72" s="45">
        <v>5154</v>
      </c>
      <c r="G72" s="45">
        <v>12501</v>
      </c>
      <c r="H72" s="45">
        <v>17561</v>
      </c>
      <c r="I72" s="45">
        <v>19379</v>
      </c>
      <c r="J72" s="45">
        <v>45597</v>
      </c>
      <c r="K72" s="45">
        <v>10130</v>
      </c>
      <c r="L72" s="45">
        <v>5815</v>
      </c>
      <c r="M72" s="45">
        <v>4328</v>
      </c>
      <c r="N72" s="45">
        <v>1827</v>
      </c>
    </row>
    <row r="73" spans="1:14" x14ac:dyDescent="0.2">
      <c r="A73" s="65"/>
      <c r="B73" s="48" t="s">
        <v>26</v>
      </c>
      <c r="C73" s="45">
        <v>1055</v>
      </c>
      <c r="D73" s="45">
        <v>1235</v>
      </c>
      <c r="E73" s="45">
        <v>1596</v>
      </c>
      <c r="F73" s="45">
        <v>1667</v>
      </c>
      <c r="G73" s="45">
        <v>2984</v>
      </c>
      <c r="H73" s="45">
        <v>5569</v>
      </c>
      <c r="I73" s="45">
        <v>6789</v>
      </c>
      <c r="J73" s="45">
        <v>6296</v>
      </c>
      <c r="K73" s="45">
        <v>2604</v>
      </c>
      <c r="L73" s="45">
        <v>1563</v>
      </c>
      <c r="M73" s="45">
        <v>1248</v>
      </c>
      <c r="N73" s="45">
        <v>1314</v>
      </c>
    </row>
    <row r="74" spans="1:14" x14ac:dyDescent="0.2">
      <c r="A74" s="65"/>
      <c r="B74" s="48" t="s">
        <v>25</v>
      </c>
      <c r="C74" s="45">
        <v>1083</v>
      </c>
      <c r="D74" s="45">
        <v>1489</v>
      </c>
      <c r="E74" s="45">
        <v>3160</v>
      </c>
      <c r="F74" s="45">
        <v>3238</v>
      </c>
      <c r="G74" s="45">
        <v>2733</v>
      </c>
      <c r="H74" s="45">
        <v>2161</v>
      </c>
      <c r="I74" s="45">
        <v>1561</v>
      </c>
      <c r="J74" s="45">
        <v>3953</v>
      </c>
      <c r="K74" s="45">
        <v>11048</v>
      </c>
      <c r="L74" s="45">
        <v>8943</v>
      </c>
      <c r="M74" s="45">
        <v>3952</v>
      </c>
      <c r="N74" s="45">
        <v>1227</v>
      </c>
    </row>
    <row r="75" spans="1:14" x14ac:dyDescent="0.2">
      <c r="A75" s="65"/>
      <c r="B75" s="48" t="s">
        <v>54</v>
      </c>
      <c r="C75" s="45">
        <v>87</v>
      </c>
      <c r="D75" s="45">
        <v>128</v>
      </c>
      <c r="E75" s="45">
        <v>111</v>
      </c>
      <c r="F75" s="45">
        <v>102</v>
      </c>
      <c r="G75" s="45">
        <v>221</v>
      </c>
      <c r="H75" s="45">
        <v>260</v>
      </c>
      <c r="I75" s="45">
        <v>249</v>
      </c>
      <c r="J75" s="45">
        <v>358</v>
      </c>
      <c r="K75" s="45">
        <v>822</v>
      </c>
      <c r="L75" s="45">
        <v>635</v>
      </c>
      <c r="M75" s="45">
        <v>492</v>
      </c>
      <c r="N75" s="45">
        <v>800</v>
      </c>
    </row>
    <row r="76" spans="1:14" x14ac:dyDescent="0.2">
      <c r="A76" s="65"/>
      <c r="B76" s="48" t="s">
        <v>30</v>
      </c>
      <c r="C76" s="45">
        <v>358</v>
      </c>
      <c r="D76" s="45">
        <v>465</v>
      </c>
      <c r="E76" s="45">
        <v>661</v>
      </c>
      <c r="F76" s="45">
        <v>711</v>
      </c>
      <c r="G76" s="45">
        <v>976</v>
      </c>
      <c r="H76" s="45">
        <v>703</v>
      </c>
      <c r="I76" s="45">
        <v>329</v>
      </c>
      <c r="J76" s="45">
        <v>827</v>
      </c>
      <c r="K76" s="45">
        <v>1332</v>
      </c>
      <c r="L76" s="45">
        <v>998</v>
      </c>
      <c r="M76" s="45">
        <v>676</v>
      </c>
      <c r="N76" s="45">
        <v>585</v>
      </c>
    </row>
    <row r="77" spans="1:14" x14ac:dyDescent="0.2">
      <c r="A77" s="65"/>
      <c r="B77" s="48" t="s">
        <v>22</v>
      </c>
      <c r="C77" s="45">
        <v>1919</v>
      </c>
      <c r="D77" s="45">
        <v>1217</v>
      </c>
      <c r="E77" s="45">
        <v>1141</v>
      </c>
      <c r="F77" s="45">
        <v>583</v>
      </c>
      <c r="G77" s="45">
        <v>452</v>
      </c>
      <c r="H77" s="45">
        <v>597</v>
      </c>
      <c r="I77" s="45">
        <v>761</v>
      </c>
      <c r="J77" s="45">
        <v>1863</v>
      </c>
      <c r="K77" s="45">
        <v>4119</v>
      </c>
      <c r="L77" s="45">
        <v>1622</v>
      </c>
      <c r="M77" s="45">
        <v>779</v>
      </c>
      <c r="N77" s="45">
        <v>556</v>
      </c>
    </row>
    <row r="78" spans="1:14" x14ac:dyDescent="0.2">
      <c r="A78" s="65"/>
      <c r="B78" s="48" t="s">
        <v>55</v>
      </c>
      <c r="C78" s="45">
        <v>94</v>
      </c>
      <c r="D78" s="45">
        <v>58</v>
      </c>
      <c r="E78" s="45">
        <v>143</v>
      </c>
      <c r="F78" s="45">
        <v>171</v>
      </c>
      <c r="G78" s="45">
        <v>157</v>
      </c>
      <c r="H78" s="45">
        <v>61</v>
      </c>
      <c r="I78" s="45">
        <v>112</v>
      </c>
      <c r="J78" s="45">
        <v>252</v>
      </c>
      <c r="K78" s="45">
        <v>329</v>
      </c>
      <c r="L78" s="45">
        <v>326</v>
      </c>
      <c r="M78" s="45">
        <v>458</v>
      </c>
      <c r="N78" s="45">
        <v>509</v>
      </c>
    </row>
    <row r="79" spans="1:14" x14ac:dyDescent="0.2">
      <c r="A79" s="65"/>
      <c r="B79" s="48" t="s">
        <v>29</v>
      </c>
      <c r="C79" s="45">
        <v>49</v>
      </c>
      <c r="D79" s="45">
        <v>28</v>
      </c>
      <c r="E79" s="45">
        <v>25</v>
      </c>
      <c r="F79" s="45">
        <v>49</v>
      </c>
      <c r="G79" s="45">
        <v>38</v>
      </c>
      <c r="H79" s="45">
        <v>20</v>
      </c>
      <c r="I79" s="45">
        <v>21</v>
      </c>
      <c r="J79" s="45">
        <v>28</v>
      </c>
      <c r="K79" s="45">
        <v>35</v>
      </c>
      <c r="L79" s="45">
        <v>706</v>
      </c>
      <c r="M79" s="45">
        <v>338</v>
      </c>
      <c r="N79" s="45">
        <v>494</v>
      </c>
    </row>
    <row r="80" spans="1:14" x14ac:dyDescent="0.2">
      <c r="A80" s="65"/>
      <c r="B80" s="48" t="s">
        <v>27</v>
      </c>
      <c r="C80" s="45">
        <v>829</v>
      </c>
      <c r="D80" s="45">
        <v>523</v>
      </c>
      <c r="E80" s="45">
        <v>593</v>
      </c>
      <c r="F80" s="45">
        <v>1091</v>
      </c>
      <c r="G80" s="45">
        <v>4170</v>
      </c>
      <c r="H80" s="45">
        <v>4600</v>
      </c>
      <c r="I80" s="45">
        <v>3555</v>
      </c>
      <c r="J80" s="45">
        <v>6328</v>
      </c>
      <c r="K80" s="45">
        <v>2032</v>
      </c>
      <c r="L80" s="45">
        <v>790</v>
      </c>
      <c r="M80" s="45">
        <v>645</v>
      </c>
      <c r="N80" s="45">
        <v>392</v>
      </c>
    </row>
    <row r="81" spans="1:14" x14ac:dyDescent="0.2">
      <c r="A81" s="65"/>
      <c r="B81" s="48" t="s">
        <v>21</v>
      </c>
      <c r="C81" s="45">
        <v>4104</v>
      </c>
      <c r="D81" s="45">
        <v>5372</v>
      </c>
      <c r="E81" s="45">
        <v>3151</v>
      </c>
      <c r="F81" s="45">
        <v>2635</v>
      </c>
      <c r="G81" s="45">
        <v>2005</v>
      </c>
      <c r="H81" s="45">
        <v>1380</v>
      </c>
      <c r="I81" s="45">
        <v>1259</v>
      </c>
      <c r="J81" s="45">
        <v>1980</v>
      </c>
      <c r="K81" s="45">
        <v>1170</v>
      </c>
      <c r="L81" s="45">
        <v>918</v>
      </c>
      <c r="M81" s="45">
        <v>1281</v>
      </c>
      <c r="N81" s="45">
        <v>364</v>
      </c>
    </row>
    <row r="82" spans="1:14" x14ac:dyDescent="0.2">
      <c r="A82" s="65"/>
      <c r="B82" s="48" t="s">
        <v>165</v>
      </c>
      <c r="C82" s="47" t="s">
        <v>118</v>
      </c>
      <c r="D82" s="47" t="s">
        <v>118</v>
      </c>
      <c r="E82" s="47" t="s">
        <v>118</v>
      </c>
      <c r="F82" s="45">
        <v>1</v>
      </c>
      <c r="G82" s="45">
        <v>9</v>
      </c>
      <c r="H82" s="45">
        <v>6</v>
      </c>
      <c r="I82" s="45">
        <v>3</v>
      </c>
      <c r="J82" s="45">
        <v>9</v>
      </c>
      <c r="K82" s="45">
        <v>43</v>
      </c>
      <c r="L82" s="45">
        <v>93</v>
      </c>
      <c r="M82" s="45">
        <v>224</v>
      </c>
      <c r="N82" s="45">
        <v>274</v>
      </c>
    </row>
    <row r="83" spans="1:14" x14ac:dyDescent="0.2">
      <c r="A83" s="65"/>
      <c r="B83" s="48" t="s">
        <v>56</v>
      </c>
      <c r="C83" s="45">
        <v>57</v>
      </c>
      <c r="D83" s="45">
        <v>52</v>
      </c>
      <c r="E83" s="45">
        <v>151</v>
      </c>
      <c r="F83" s="45">
        <v>75</v>
      </c>
      <c r="G83" s="45">
        <v>114</v>
      </c>
      <c r="H83" s="45">
        <v>54</v>
      </c>
      <c r="I83" s="45">
        <v>136</v>
      </c>
      <c r="J83" s="45">
        <v>394</v>
      </c>
      <c r="K83" s="45">
        <v>243</v>
      </c>
      <c r="L83" s="45">
        <v>274</v>
      </c>
      <c r="M83" s="45">
        <v>316</v>
      </c>
      <c r="N83" s="45">
        <v>251</v>
      </c>
    </row>
    <row r="84" spans="1:14" x14ac:dyDescent="0.2">
      <c r="A84" s="65"/>
      <c r="B84" s="48" t="s">
        <v>37</v>
      </c>
      <c r="C84" s="45">
        <v>116</v>
      </c>
      <c r="D84" s="45">
        <v>164</v>
      </c>
      <c r="E84" s="45">
        <v>238</v>
      </c>
      <c r="F84" s="45">
        <v>135</v>
      </c>
      <c r="G84" s="45">
        <v>201</v>
      </c>
      <c r="H84" s="45">
        <v>211</v>
      </c>
      <c r="I84" s="45">
        <v>294</v>
      </c>
      <c r="J84" s="45">
        <v>816</v>
      </c>
      <c r="K84" s="45">
        <v>651</v>
      </c>
      <c r="L84" s="45">
        <v>702</v>
      </c>
      <c r="M84" s="45">
        <v>557</v>
      </c>
      <c r="N84" s="45">
        <v>197</v>
      </c>
    </row>
    <row r="85" spans="1:14" x14ac:dyDescent="0.2">
      <c r="A85" s="65"/>
      <c r="B85" s="48" t="s">
        <v>133</v>
      </c>
      <c r="C85" s="45">
        <v>35</v>
      </c>
      <c r="D85" s="45">
        <v>20</v>
      </c>
      <c r="E85" s="45">
        <v>12</v>
      </c>
      <c r="F85" s="45">
        <v>7</v>
      </c>
      <c r="G85" s="45">
        <v>22</v>
      </c>
      <c r="H85" s="45">
        <v>6</v>
      </c>
      <c r="I85" s="45">
        <v>11</v>
      </c>
      <c r="J85" s="45">
        <v>61</v>
      </c>
      <c r="K85" s="45">
        <v>99</v>
      </c>
      <c r="L85" s="45">
        <v>68</v>
      </c>
      <c r="M85" s="45">
        <v>130</v>
      </c>
      <c r="N85" s="45">
        <v>118</v>
      </c>
    </row>
    <row r="86" spans="1:14" x14ac:dyDescent="0.2">
      <c r="A86" s="65"/>
      <c r="B86" s="48" t="s">
        <v>197</v>
      </c>
      <c r="C86" s="47" t="s">
        <v>118</v>
      </c>
      <c r="D86" s="47" t="s">
        <v>118</v>
      </c>
      <c r="E86" s="47" t="s">
        <v>118</v>
      </c>
      <c r="F86" s="47" t="s">
        <v>118</v>
      </c>
      <c r="G86" s="47" t="s">
        <v>118</v>
      </c>
      <c r="H86" s="45">
        <v>7</v>
      </c>
      <c r="I86" s="45">
        <v>359</v>
      </c>
      <c r="J86" s="45">
        <v>608</v>
      </c>
      <c r="K86" s="45">
        <v>461</v>
      </c>
      <c r="L86" s="45">
        <v>443</v>
      </c>
      <c r="M86" s="45">
        <v>401</v>
      </c>
      <c r="N86" s="45">
        <v>112</v>
      </c>
    </row>
    <row r="87" spans="1:14" x14ac:dyDescent="0.2">
      <c r="A87" s="65"/>
      <c r="B87" s="48" t="s">
        <v>42</v>
      </c>
      <c r="C87" s="45">
        <v>26</v>
      </c>
      <c r="D87" s="45">
        <v>35</v>
      </c>
      <c r="E87" s="45">
        <v>28</v>
      </c>
      <c r="F87" s="45">
        <v>53</v>
      </c>
      <c r="G87" s="45">
        <v>82</v>
      </c>
      <c r="H87" s="45">
        <v>123</v>
      </c>
      <c r="I87" s="45">
        <v>82</v>
      </c>
      <c r="J87" s="45">
        <v>106</v>
      </c>
      <c r="K87" s="45">
        <v>88</v>
      </c>
      <c r="L87" s="45">
        <v>95</v>
      </c>
      <c r="M87" s="45">
        <v>112</v>
      </c>
      <c r="N87" s="45">
        <v>97</v>
      </c>
    </row>
    <row r="88" spans="1:14" x14ac:dyDescent="0.2">
      <c r="A88" s="65"/>
      <c r="B88" s="48" t="s">
        <v>34</v>
      </c>
      <c r="C88" s="45">
        <v>158</v>
      </c>
      <c r="D88" s="45">
        <v>155</v>
      </c>
      <c r="E88" s="45">
        <v>142</v>
      </c>
      <c r="F88" s="45">
        <v>181</v>
      </c>
      <c r="G88" s="45">
        <v>312</v>
      </c>
      <c r="H88" s="45">
        <v>310</v>
      </c>
      <c r="I88" s="45">
        <v>181</v>
      </c>
      <c r="J88" s="45">
        <v>248</v>
      </c>
      <c r="K88" s="45">
        <v>134</v>
      </c>
      <c r="L88" s="45">
        <v>113</v>
      </c>
      <c r="M88" s="45">
        <v>106</v>
      </c>
      <c r="N88" s="45">
        <v>94</v>
      </c>
    </row>
    <row r="89" spans="1:14" x14ac:dyDescent="0.2">
      <c r="A89" s="65"/>
      <c r="B89" s="48" t="s">
        <v>57</v>
      </c>
      <c r="C89" s="45">
        <v>15</v>
      </c>
      <c r="D89" s="45">
        <v>16</v>
      </c>
      <c r="E89" s="45">
        <v>55</v>
      </c>
      <c r="F89" s="45">
        <v>80</v>
      </c>
      <c r="G89" s="45">
        <v>215</v>
      </c>
      <c r="H89" s="45">
        <v>147</v>
      </c>
      <c r="I89" s="45">
        <v>77</v>
      </c>
      <c r="J89" s="45">
        <v>77</v>
      </c>
      <c r="K89" s="45">
        <v>46</v>
      </c>
      <c r="L89" s="45">
        <v>59</v>
      </c>
      <c r="M89" s="45">
        <v>80</v>
      </c>
      <c r="N89" s="45">
        <v>81</v>
      </c>
    </row>
    <row r="90" spans="1:14" x14ac:dyDescent="0.2">
      <c r="A90" s="65"/>
      <c r="B90" s="48" t="s">
        <v>58</v>
      </c>
      <c r="C90" s="45">
        <v>56</v>
      </c>
      <c r="D90" s="45">
        <v>64</v>
      </c>
      <c r="E90" s="45">
        <v>57</v>
      </c>
      <c r="F90" s="45">
        <v>50</v>
      </c>
      <c r="G90" s="45">
        <v>96</v>
      </c>
      <c r="H90" s="45">
        <v>84</v>
      </c>
      <c r="I90" s="45">
        <v>88</v>
      </c>
      <c r="J90" s="45">
        <v>165</v>
      </c>
      <c r="K90" s="45">
        <v>56</v>
      </c>
      <c r="L90" s="45">
        <v>65</v>
      </c>
      <c r="M90" s="45">
        <v>89</v>
      </c>
      <c r="N90" s="45">
        <v>56</v>
      </c>
    </row>
    <row r="91" spans="1:14" x14ac:dyDescent="0.2">
      <c r="A91" s="65"/>
      <c r="B91" s="48" t="s">
        <v>48</v>
      </c>
      <c r="C91" s="45">
        <v>14</v>
      </c>
      <c r="D91" s="45">
        <v>9</v>
      </c>
      <c r="E91" s="45">
        <v>21</v>
      </c>
      <c r="F91" s="45">
        <v>46</v>
      </c>
      <c r="G91" s="45">
        <v>44</v>
      </c>
      <c r="H91" s="45">
        <v>65</v>
      </c>
      <c r="I91" s="45">
        <v>62</v>
      </c>
      <c r="J91" s="45">
        <v>61</v>
      </c>
      <c r="K91" s="45">
        <v>63</v>
      </c>
      <c r="L91" s="45">
        <v>24</v>
      </c>
      <c r="M91" s="45">
        <v>57</v>
      </c>
      <c r="N91" s="45">
        <v>53</v>
      </c>
    </row>
    <row r="92" spans="1:14" x14ac:dyDescent="0.2">
      <c r="A92" s="65"/>
      <c r="B92" s="48" t="s">
        <v>41</v>
      </c>
      <c r="C92" s="45">
        <v>10</v>
      </c>
      <c r="D92" s="45">
        <v>17</v>
      </c>
      <c r="E92" s="45">
        <v>52</v>
      </c>
      <c r="F92" s="45">
        <v>66</v>
      </c>
      <c r="G92" s="45">
        <v>67</v>
      </c>
      <c r="H92" s="45">
        <v>80</v>
      </c>
      <c r="I92" s="45">
        <v>49</v>
      </c>
      <c r="J92" s="45">
        <v>87</v>
      </c>
      <c r="K92" s="45">
        <v>110</v>
      </c>
      <c r="L92" s="45">
        <v>90</v>
      </c>
      <c r="M92" s="45">
        <v>126</v>
      </c>
      <c r="N92" s="45">
        <v>51</v>
      </c>
    </row>
    <row r="93" spans="1:14" x14ac:dyDescent="0.2">
      <c r="A93" s="65"/>
      <c r="B93" s="48" t="s">
        <v>184</v>
      </c>
      <c r="C93" s="45">
        <v>12</v>
      </c>
      <c r="D93" s="45">
        <v>11</v>
      </c>
      <c r="E93" s="45">
        <v>13</v>
      </c>
      <c r="F93" s="45">
        <v>20</v>
      </c>
      <c r="G93" s="45">
        <v>50</v>
      </c>
      <c r="H93" s="45">
        <v>18</v>
      </c>
      <c r="I93" s="45">
        <v>12</v>
      </c>
      <c r="J93" s="45">
        <v>17</v>
      </c>
      <c r="K93" s="45">
        <v>14</v>
      </c>
      <c r="L93" s="45">
        <v>23</v>
      </c>
      <c r="M93" s="45">
        <v>44</v>
      </c>
      <c r="N93" s="45">
        <v>48</v>
      </c>
    </row>
    <row r="94" spans="1:14" x14ac:dyDescent="0.2">
      <c r="A94" s="65"/>
      <c r="B94" s="48" t="s">
        <v>39</v>
      </c>
      <c r="C94" s="45">
        <v>8</v>
      </c>
      <c r="D94" s="45">
        <v>5</v>
      </c>
      <c r="E94" s="45">
        <v>13</v>
      </c>
      <c r="F94" s="45">
        <v>18</v>
      </c>
      <c r="G94" s="45">
        <v>41</v>
      </c>
      <c r="H94" s="45">
        <v>49</v>
      </c>
      <c r="I94" s="45">
        <v>41</v>
      </c>
      <c r="J94" s="45">
        <v>40</v>
      </c>
      <c r="K94" s="45">
        <v>43</v>
      </c>
      <c r="L94" s="45">
        <v>52</v>
      </c>
      <c r="M94" s="45">
        <v>44</v>
      </c>
      <c r="N94" s="45">
        <v>45</v>
      </c>
    </row>
    <row r="95" spans="1:14" x14ac:dyDescent="0.2">
      <c r="A95" s="65"/>
      <c r="B95" s="48" t="s">
        <v>198</v>
      </c>
      <c r="C95" s="45">
        <v>10</v>
      </c>
      <c r="D95" s="45">
        <v>12</v>
      </c>
      <c r="E95" s="45">
        <v>18</v>
      </c>
      <c r="F95" s="45">
        <v>15</v>
      </c>
      <c r="G95" s="45">
        <v>19</v>
      </c>
      <c r="H95" s="45">
        <v>3</v>
      </c>
      <c r="I95" s="45">
        <v>16</v>
      </c>
      <c r="J95" s="45">
        <v>9</v>
      </c>
      <c r="K95" s="45">
        <v>6</v>
      </c>
      <c r="L95" s="45">
        <v>8</v>
      </c>
      <c r="M95" s="45">
        <v>27</v>
      </c>
      <c r="N95" s="45">
        <v>41</v>
      </c>
    </row>
    <row r="96" spans="1:14" x14ac:dyDescent="0.2">
      <c r="A96" s="65"/>
      <c r="B96" s="48" t="s">
        <v>40</v>
      </c>
      <c r="C96" s="45">
        <v>1</v>
      </c>
      <c r="D96" s="45">
        <v>1</v>
      </c>
      <c r="E96" s="45">
        <v>11</v>
      </c>
      <c r="F96" s="45">
        <v>3</v>
      </c>
      <c r="G96" s="45">
        <v>12</v>
      </c>
      <c r="H96" s="45">
        <v>22</v>
      </c>
      <c r="I96" s="45">
        <v>29</v>
      </c>
      <c r="J96" s="45">
        <v>78</v>
      </c>
      <c r="K96" s="45">
        <v>62</v>
      </c>
      <c r="L96" s="45">
        <v>24</v>
      </c>
      <c r="M96" s="45">
        <v>24</v>
      </c>
      <c r="N96" s="45">
        <v>41</v>
      </c>
    </row>
    <row r="97" spans="1:14" x14ac:dyDescent="0.2">
      <c r="A97" s="65"/>
      <c r="B97" s="48" t="s">
        <v>53</v>
      </c>
      <c r="C97" s="45">
        <v>111</v>
      </c>
      <c r="D97" s="45">
        <v>94</v>
      </c>
      <c r="E97" s="45">
        <v>80</v>
      </c>
      <c r="F97" s="45">
        <v>72</v>
      </c>
      <c r="G97" s="45">
        <v>82</v>
      </c>
      <c r="H97" s="45">
        <v>69</v>
      </c>
      <c r="I97" s="45">
        <v>63</v>
      </c>
      <c r="J97" s="45">
        <v>134</v>
      </c>
      <c r="K97" s="45">
        <v>75</v>
      </c>
      <c r="L97" s="45">
        <v>51</v>
      </c>
      <c r="M97" s="45">
        <v>35</v>
      </c>
      <c r="N97" s="45">
        <v>37</v>
      </c>
    </row>
    <row r="98" spans="1:14" x14ac:dyDescent="0.2">
      <c r="A98" s="65"/>
      <c r="B98" s="48" t="s">
        <v>43</v>
      </c>
      <c r="C98" s="45">
        <v>30</v>
      </c>
      <c r="D98" s="45">
        <v>30</v>
      </c>
      <c r="E98" s="45">
        <v>31</v>
      </c>
      <c r="F98" s="45">
        <v>31</v>
      </c>
      <c r="G98" s="45">
        <v>110</v>
      </c>
      <c r="H98" s="45">
        <v>65</v>
      </c>
      <c r="I98" s="45">
        <v>72</v>
      </c>
      <c r="J98" s="45">
        <v>85</v>
      </c>
      <c r="K98" s="45">
        <v>55</v>
      </c>
      <c r="L98" s="45">
        <v>46</v>
      </c>
      <c r="M98" s="45">
        <v>43</v>
      </c>
      <c r="N98" s="45">
        <v>36</v>
      </c>
    </row>
    <row r="99" spans="1:14" x14ac:dyDescent="0.2">
      <c r="A99" s="65"/>
      <c r="B99" s="48" t="s">
        <v>199</v>
      </c>
      <c r="C99" s="45">
        <v>25</v>
      </c>
      <c r="D99" s="45">
        <v>17</v>
      </c>
      <c r="E99" s="45">
        <v>133</v>
      </c>
      <c r="F99" s="45">
        <v>45</v>
      </c>
      <c r="G99" s="45">
        <v>32</v>
      </c>
      <c r="H99" s="45">
        <v>31</v>
      </c>
      <c r="I99" s="45">
        <v>31</v>
      </c>
      <c r="J99" s="45">
        <v>79</v>
      </c>
      <c r="K99" s="45">
        <v>23</v>
      </c>
      <c r="L99" s="45">
        <v>28</v>
      </c>
      <c r="M99" s="45">
        <v>25</v>
      </c>
      <c r="N99" s="45">
        <v>35</v>
      </c>
    </row>
    <row r="100" spans="1:14" x14ac:dyDescent="0.2">
      <c r="A100" s="65"/>
      <c r="B100" s="48" t="s">
        <v>49</v>
      </c>
      <c r="C100" s="45">
        <v>12</v>
      </c>
      <c r="D100" s="45">
        <v>29</v>
      </c>
      <c r="E100" s="45">
        <v>17</v>
      </c>
      <c r="F100" s="45">
        <v>24</v>
      </c>
      <c r="G100" s="45">
        <v>39</v>
      </c>
      <c r="H100" s="45">
        <v>28</v>
      </c>
      <c r="I100" s="45">
        <v>26</v>
      </c>
      <c r="J100" s="45">
        <v>28</v>
      </c>
      <c r="K100" s="45">
        <v>28</v>
      </c>
      <c r="L100" s="45">
        <v>33</v>
      </c>
      <c r="M100" s="45">
        <v>27</v>
      </c>
      <c r="N100" s="45">
        <v>33</v>
      </c>
    </row>
    <row r="101" spans="1:14" x14ac:dyDescent="0.2">
      <c r="A101" s="65"/>
      <c r="B101" s="48" t="s">
        <v>186</v>
      </c>
      <c r="C101" s="45">
        <v>1</v>
      </c>
      <c r="D101" s="45">
        <v>3</v>
      </c>
      <c r="E101" s="47" t="s">
        <v>118</v>
      </c>
      <c r="F101" s="45">
        <v>1</v>
      </c>
      <c r="G101" s="47" t="s">
        <v>118</v>
      </c>
      <c r="H101" s="45">
        <v>4</v>
      </c>
      <c r="I101" s="45">
        <v>1</v>
      </c>
      <c r="J101" s="47" t="s">
        <v>118</v>
      </c>
      <c r="K101" s="45">
        <v>4</v>
      </c>
      <c r="L101" s="45">
        <v>9</v>
      </c>
      <c r="M101" s="45">
        <v>72</v>
      </c>
      <c r="N101" s="45">
        <v>32</v>
      </c>
    </row>
    <row r="102" spans="1:14" x14ac:dyDescent="0.2">
      <c r="A102" s="65"/>
      <c r="B102" s="8" t="s">
        <v>64</v>
      </c>
      <c r="C102" s="17">
        <f>C103-SUM(C72:C101)</f>
        <v>891</v>
      </c>
      <c r="D102" s="17">
        <f t="shared" ref="D102:N102" si="2">D103-SUM(D72:D101)</f>
        <v>714</v>
      </c>
      <c r="E102" s="17">
        <f t="shared" si="2"/>
        <v>871</v>
      </c>
      <c r="F102" s="17">
        <f t="shared" si="2"/>
        <v>1073</v>
      </c>
      <c r="G102" s="17">
        <f t="shared" si="2"/>
        <v>1165</v>
      </c>
      <c r="H102" s="17">
        <f t="shared" si="2"/>
        <v>1277</v>
      </c>
      <c r="I102" s="17">
        <f t="shared" si="2"/>
        <v>982</v>
      </c>
      <c r="J102" s="17">
        <f t="shared" si="2"/>
        <v>978</v>
      </c>
      <c r="K102" s="17">
        <f t="shared" si="2"/>
        <v>682</v>
      </c>
      <c r="L102" s="17">
        <f t="shared" si="2"/>
        <v>761</v>
      </c>
      <c r="M102" s="17">
        <f t="shared" si="2"/>
        <v>766</v>
      </c>
      <c r="N102" s="17">
        <f t="shared" si="2"/>
        <v>671</v>
      </c>
    </row>
    <row r="103" spans="1:14" x14ac:dyDescent="0.2">
      <c r="A103" s="66"/>
      <c r="B103" s="18" t="s">
        <v>67</v>
      </c>
      <c r="C103" s="11">
        <v>11242</v>
      </c>
      <c r="D103" s="11">
        <v>12105</v>
      </c>
      <c r="E103" s="11">
        <v>12715</v>
      </c>
      <c r="F103" s="11">
        <v>17397</v>
      </c>
      <c r="G103" s="11">
        <v>28949</v>
      </c>
      <c r="H103" s="11">
        <v>35571</v>
      </c>
      <c r="I103" s="11">
        <v>36630</v>
      </c>
      <c r="J103" s="11">
        <v>71562</v>
      </c>
      <c r="K103" s="11">
        <v>36607</v>
      </c>
      <c r="L103" s="11">
        <v>25377</v>
      </c>
      <c r="M103" s="11">
        <v>17502</v>
      </c>
      <c r="N103" s="11">
        <v>10471</v>
      </c>
    </row>
    <row r="104" spans="1:14" x14ac:dyDescent="0.2">
      <c r="A104" s="67" t="s">
        <v>19</v>
      </c>
      <c r="B104" s="48" t="s">
        <v>41</v>
      </c>
      <c r="C104" s="45">
        <v>135</v>
      </c>
      <c r="D104" s="45">
        <v>126</v>
      </c>
      <c r="E104" s="45">
        <v>163</v>
      </c>
      <c r="F104" s="45">
        <v>119</v>
      </c>
      <c r="G104" s="45">
        <v>144</v>
      </c>
      <c r="H104" s="45">
        <v>164</v>
      </c>
      <c r="I104" s="45">
        <v>259</v>
      </c>
      <c r="J104" s="45">
        <v>487</v>
      </c>
      <c r="K104" s="45">
        <v>773</v>
      </c>
      <c r="L104" s="45">
        <v>1653</v>
      </c>
      <c r="M104" s="45">
        <v>2226</v>
      </c>
      <c r="N104" s="45">
        <v>1220</v>
      </c>
    </row>
    <row r="105" spans="1:14" x14ac:dyDescent="0.2">
      <c r="A105" s="68"/>
      <c r="B105" s="48" t="s">
        <v>60</v>
      </c>
      <c r="C105" s="45">
        <v>9</v>
      </c>
      <c r="D105" s="45">
        <v>20</v>
      </c>
      <c r="E105" s="45">
        <v>29</v>
      </c>
      <c r="F105" s="45">
        <v>28</v>
      </c>
      <c r="G105" s="45">
        <v>56</v>
      </c>
      <c r="H105" s="45">
        <v>91</v>
      </c>
      <c r="I105" s="45">
        <v>227</v>
      </c>
      <c r="J105" s="45">
        <v>436</v>
      </c>
      <c r="K105" s="45">
        <v>670</v>
      </c>
      <c r="L105" s="45">
        <v>889</v>
      </c>
      <c r="M105" s="45">
        <v>1083</v>
      </c>
      <c r="N105" s="45">
        <v>517</v>
      </c>
    </row>
    <row r="106" spans="1:14" x14ac:dyDescent="0.2">
      <c r="A106" s="68"/>
      <c r="B106" s="48" t="s">
        <v>49</v>
      </c>
      <c r="C106" s="45">
        <v>5</v>
      </c>
      <c r="D106" s="45">
        <v>13</v>
      </c>
      <c r="E106" s="45">
        <v>20</v>
      </c>
      <c r="F106" s="45">
        <v>45</v>
      </c>
      <c r="G106" s="45">
        <v>70</v>
      </c>
      <c r="H106" s="45">
        <v>105</v>
      </c>
      <c r="I106" s="45">
        <v>135</v>
      </c>
      <c r="J106" s="45">
        <v>228</v>
      </c>
      <c r="K106" s="45">
        <v>328</v>
      </c>
      <c r="L106" s="45">
        <v>503</v>
      </c>
      <c r="M106" s="45">
        <v>798</v>
      </c>
      <c r="N106" s="45">
        <v>408</v>
      </c>
    </row>
    <row r="107" spans="1:14" x14ac:dyDescent="0.2">
      <c r="A107" s="68"/>
      <c r="B107" s="48" t="s">
        <v>11</v>
      </c>
      <c r="C107" s="45">
        <v>278</v>
      </c>
      <c r="D107" s="45">
        <v>259</v>
      </c>
      <c r="E107" s="45">
        <v>307</v>
      </c>
      <c r="F107" s="45">
        <v>284</v>
      </c>
      <c r="G107" s="45">
        <v>201</v>
      </c>
      <c r="H107" s="45">
        <v>213</v>
      </c>
      <c r="I107" s="45">
        <v>326</v>
      </c>
      <c r="J107" s="45">
        <v>372</v>
      </c>
      <c r="K107" s="45">
        <v>375</v>
      </c>
      <c r="L107" s="45">
        <v>440</v>
      </c>
      <c r="M107" s="45">
        <v>473</v>
      </c>
      <c r="N107" s="45">
        <v>371</v>
      </c>
    </row>
    <row r="108" spans="1:14" x14ac:dyDescent="0.2">
      <c r="A108" s="68"/>
      <c r="B108" s="48" t="s">
        <v>42</v>
      </c>
      <c r="C108" s="45">
        <v>32</v>
      </c>
      <c r="D108" s="45">
        <v>58</v>
      </c>
      <c r="E108" s="45">
        <v>120</v>
      </c>
      <c r="F108" s="45">
        <v>114</v>
      </c>
      <c r="G108" s="45">
        <v>222</v>
      </c>
      <c r="H108" s="45">
        <v>220</v>
      </c>
      <c r="I108" s="45">
        <v>209</v>
      </c>
      <c r="J108" s="45">
        <v>278</v>
      </c>
      <c r="K108" s="45">
        <v>238</v>
      </c>
      <c r="L108" s="45">
        <v>472</v>
      </c>
      <c r="M108" s="45">
        <v>515</v>
      </c>
      <c r="N108" s="45">
        <v>331</v>
      </c>
    </row>
    <row r="109" spans="1:14" x14ac:dyDescent="0.2">
      <c r="A109" s="68"/>
      <c r="B109" s="48" t="s">
        <v>187</v>
      </c>
      <c r="C109" s="45">
        <v>43</v>
      </c>
      <c r="D109" s="45">
        <v>43</v>
      </c>
      <c r="E109" s="45">
        <v>45</v>
      </c>
      <c r="F109" s="45">
        <v>80</v>
      </c>
      <c r="G109" s="45">
        <v>74</v>
      </c>
      <c r="H109" s="45">
        <v>79</v>
      </c>
      <c r="I109" s="45">
        <v>92</v>
      </c>
      <c r="J109" s="45">
        <v>194</v>
      </c>
      <c r="K109" s="45">
        <v>241</v>
      </c>
      <c r="L109" s="45">
        <v>247</v>
      </c>
      <c r="M109" s="45">
        <v>303</v>
      </c>
      <c r="N109" s="45">
        <v>208</v>
      </c>
    </row>
    <row r="110" spans="1:14" x14ac:dyDescent="0.2">
      <c r="A110" s="68"/>
      <c r="B110" s="48" t="s">
        <v>28</v>
      </c>
      <c r="C110" s="45">
        <v>43</v>
      </c>
      <c r="D110" s="45">
        <v>40</v>
      </c>
      <c r="E110" s="45">
        <v>18</v>
      </c>
      <c r="F110" s="45">
        <v>28</v>
      </c>
      <c r="G110" s="45">
        <v>66</v>
      </c>
      <c r="H110" s="45">
        <v>43</v>
      </c>
      <c r="I110" s="45">
        <v>104</v>
      </c>
      <c r="J110" s="45">
        <v>177</v>
      </c>
      <c r="K110" s="45">
        <v>228</v>
      </c>
      <c r="L110" s="45">
        <v>254</v>
      </c>
      <c r="M110" s="45">
        <v>353</v>
      </c>
      <c r="N110" s="45">
        <v>197</v>
      </c>
    </row>
    <row r="111" spans="1:14" x14ac:dyDescent="0.2">
      <c r="A111" s="68"/>
      <c r="B111" s="48" t="s">
        <v>39</v>
      </c>
      <c r="C111" s="45">
        <v>41</v>
      </c>
      <c r="D111" s="45">
        <v>60</v>
      </c>
      <c r="E111" s="45">
        <v>79</v>
      </c>
      <c r="F111" s="45">
        <v>93</v>
      </c>
      <c r="G111" s="45">
        <v>193</v>
      </c>
      <c r="H111" s="45">
        <v>160</v>
      </c>
      <c r="I111" s="45">
        <v>169</v>
      </c>
      <c r="J111" s="45">
        <v>239</v>
      </c>
      <c r="K111" s="45">
        <v>269</v>
      </c>
      <c r="L111" s="45">
        <v>311</v>
      </c>
      <c r="M111" s="45">
        <v>279</v>
      </c>
      <c r="N111" s="45">
        <v>153</v>
      </c>
    </row>
    <row r="112" spans="1:14" x14ac:dyDescent="0.2">
      <c r="A112" s="68"/>
      <c r="B112" s="48" t="s">
        <v>50</v>
      </c>
      <c r="C112" s="45">
        <v>5</v>
      </c>
      <c r="D112" s="45">
        <v>9</v>
      </c>
      <c r="E112" s="45">
        <v>28</v>
      </c>
      <c r="F112" s="45">
        <v>27</v>
      </c>
      <c r="G112" s="45">
        <v>69</v>
      </c>
      <c r="H112" s="45">
        <v>168</v>
      </c>
      <c r="I112" s="45">
        <v>137</v>
      </c>
      <c r="J112" s="45">
        <v>141</v>
      </c>
      <c r="K112" s="45">
        <v>170</v>
      </c>
      <c r="L112" s="45">
        <v>225</v>
      </c>
      <c r="M112" s="45">
        <v>227</v>
      </c>
      <c r="N112" s="45">
        <v>131</v>
      </c>
    </row>
    <row r="113" spans="1:14" x14ac:dyDescent="0.2">
      <c r="A113" s="68"/>
      <c r="B113" s="48" t="s">
        <v>25</v>
      </c>
      <c r="C113" s="45">
        <v>18</v>
      </c>
      <c r="D113" s="45">
        <v>18</v>
      </c>
      <c r="E113" s="45">
        <v>12</v>
      </c>
      <c r="F113" s="45">
        <v>17</v>
      </c>
      <c r="G113" s="45">
        <v>20</v>
      </c>
      <c r="H113" s="45">
        <v>10</v>
      </c>
      <c r="I113" s="45">
        <v>17</v>
      </c>
      <c r="J113" s="45">
        <v>34</v>
      </c>
      <c r="K113" s="45">
        <v>45</v>
      </c>
      <c r="L113" s="45">
        <v>83</v>
      </c>
      <c r="M113" s="45">
        <v>126</v>
      </c>
      <c r="N113" s="45">
        <v>129</v>
      </c>
    </row>
    <row r="114" spans="1:14" x14ac:dyDescent="0.2">
      <c r="A114" s="68"/>
      <c r="B114" s="48" t="s">
        <v>45</v>
      </c>
      <c r="C114" s="45">
        <v>19</v>
      </c>
      <c r="D114" s="45">
        <v>23</v>
      </c>
      <c r="E114" s="45">
        <v>40</v>
      </c>
      <c r="F114" s="45">
        <v>28</v>
      </c>
      <c r="G114" s="45">
        <v>46</v>
      </c>
      <c r="H114" s="45">
        <v>46</v>
      </c>
      <c r="I114" s="45">
        <v>43</v>
      </c>
      <c r="J114" s="45">
        <v>87</v>
      </c>
      <c r="K114" s="45">
        <v>91</v>
      </c>
      <c r="L114" s="45">
        <v>207</v>
      </c>
      <c r="M114" s="45">
        <v>234</v>
      </c>
      <c r="N114" s="45">
        <v>128</v>
      </c>
    </row>
    <row r="115" spans="1:14" x14ac:dyDescent="0.2">
      <c r="A115" s="68"/>
      <c r="B115" s="48" t="s">
        <v>48</v>
      </c>
      <c r="C115" s="45">
        <v>12</v>
      </c>
      <c r="D115" s="45">
        <v>19</v>
      </c>
      <c r="E115" s="45">
        <v>24</v>
      </c>
      <c r="F115" s="45">
        <v>59</v>
      </c>
      <c r="G115" s="45">
        <v>99</v>
      </c>
      <c r="H115" s="45">
        <v>107</v>
      </c>
      <c r="I115" s="45">
        <v>81</v>
      </c>
      <c r="J115" s="45">
        <v>71</v>
      </c>
      <c r="K115" s="45">
        <v>113</v>
      </c>
      <c r="L115" s="45">
        <v>133</v>
      </c>
      <c r="M115" s="45">
        <v>185</v>
      </c>
      <c r="N115" s="45">
        <v>125</v>
      </c>
    </row>
    <row r="116" spans="1:14" x14ac:dyDescent="0.2">
      <c r="A116" s="68"/>
      <c r="B116" s="48" t="s">
        <v>61</v>
      </c>
      <c r="C116" s="45">
        <v>9</v>
      </c>
      <c r="D116" s="45">
        <v>21</v>
      </c>
      <c r="E116" s="45">
        <v>46</v>
      </c>
      <c r="F116" s="45">
        <v>72</v>
      </c>
      <c r="G116" s="45">
        <v>95</v>
      </c>
      <c r="H116" s="45">
        <v>112</v>
      </c>
      <c r="I116" s="45">
        <v>69</v>
      </c>
      <c r="J116" s="45">
        <v>116</v>
      </c>
      <c r="K116" s="45">
        <v>105</v>
      </c>
      <c r="L116" s="45">
        <v>172</v>
      </c>
      <c r="M116" s="45">
        <v>184</v>
      </c>
      <c r="N116" s="45">
        <v>124</v>
      </c>
    </row>
    <row r="117" spans="1:14" x14ac:dyDescent="0.2">
      <c r="A117" s="68"/>
      <c r="B117" s="48" t="s">
        <v>29</v>
      </c>
      <c r="C117" s="45">
        <v>316</v>
      </c>
      <c r="D117" s="45">
        <v>213</v>
      </c>
      <c r="E117" s="45">
        <v>174</v>
      </c>
      <c r="F117" s="45">
        <v>124</v>
      </c>
      <c r="G117" s="45">
        <v>124</v>
      </c>
      <c r="H117" s="45">
        <v>78</v>
      </c>
      <c r="I117" s="45">
        <v>49</v>
      </c>
      <c r="J117" s="45">
        <v>110</v>
      </c>
      <c r="K117" s="45">
        <v>106</v>
      </c>
      <c r="L117" s="45">
        <v>99</v>
      </c>
      <c r="M117" s="45">
        <v>143</v>
      </c>
      <c r="N117" s="45">
        <v>120</v>
      </c>
    </row>
    <row r="118" spans="1:14" x14ac:dyDescent="0.2">
      <c r="A118" s="68"/>
      <c r="B118" s="48" t="s">
        <v>22</v>
      </c>
      <c r="C118" s="45">
        <v>47</v>
      </c>
      <c r="D118" s="45">
        <v>38</v>
      </c>
      <c r="E118" s="45">
        <v>54</v>
      </c>
      <c r="F118" s="45">
        <v>35</v>
      </c>
      <c r="G118" s="45">
        <v>39</v>
      </c>
      <c r="H118" s="45">
        <v>23</v>
      </c>
      <c r="I118" s="45">
        <v>43</v>
      </c>
      <c r="J118" s="45">
        <v>68</v>
      </c>
      <c r="K118" s="45">
        <v>119</v>
      </c>
      <c r="L118" s="45">
        <v>128</v>
      </c>
      <c r="M118" s="45">
        <v>168</v>
      </c>
      <c r="N118" s="45">
        <v>117</v>
      </c>
    </row>
    <row r="119" spans="1:14" x14ac:dyDescent="0.2">
      <c r="A119" s="68"/>
      <c r="B119" s="48" t="s">
        <v>40</v>
      </c>
      <c r="C119" s="45">
        <v>53</v>
      </c>
      <c r="D119" s="45">
        <v>60</v>
      </c>
      <c r="E119" s="45">
        <v>57</v>
      </c>
      <c r="F119" s="45">
        <v>51</v>
      </c>
      <c r="G119" s="45">
        <v>58</v>
      </c>
      <c r="H119" s="45">
        <v>53</v>
      </c>
      <c r="I119" s="45">
        <v>61</v>
      </c>
      <c r="J119" s="45">
        <v>58</v>
      </c>
      <c r="K119" s="45">
        <v>92</v>
      </c>
      <c r="L119" s="45">
        <v>108</v>
      </c>
      <c r="M119" s="45">
        <v>193</v>
      </c>
      <c r="N119" s="45">
        <v>116</v>
      </c>
    </row>
    <row r="120" spans="1:14" x14ac:dyDescent="0.2">
      <c r="A120" s="68"/>
      <c r="B120" s="48" t="s">
        <v>38</v>
      </c>
      <c r="C120" s="45">
        <v>10</v>
      </c>
      <c r="D120" s="45">
        <v>11</v>
      </c>
      <c r="E120" s="45">
        <v>6</v>
      </c>
      <c r="F120" s="45">
        <v>10</v>
      </c>
      <c r="G120" s="45">
        <v>26</v>
      </c>
      <c r="H120" s="45">
        <v>35</v>
      </c>
      <c r="I120" s="45">
        <v>52</v>
      </c>
      <c r="J120" s="45">
        <v>101</v>
      </c>
      <c r="K120" s="45">
        <v>120</v>
      </c>
      <c r="L120" s="45">
        <v>115</v>
      </c>
      <c r="M120" s="45">
        <v>148</v>
      </c>
      <c r="N120" s="45">
        <v>91</v>
      </c>
    </row>
    <row r="121" spans="1:14" x14ac:dyDescent="0.2">
      <c r="A121" s="68"/>
      <c r="B121" s="48" t="s">
        <v>33</v>
      </c>
      <c r="C121" s="45">
        <v>61</v>
      </c>
      <c r="D121" s="45">
        <v>60</v>
      </c>
      <c r="E121" s="45">
        <v>84</v>
      </c>
      <c r="F121" s="45">
        <v>79</v>
      </c>
      <c r="G121" s="45">
        <v>79</v>
      </c>
      <c r="H121" s="45">
        <v>40</v>
      </c>
      <c r="I121" s="45">
        <v>31</v>
      </c>
      <c r="J121" s="45">
        <v>48</v>
      </c>
      <c r="K121" s="45">
        <v>64</v>
      </c>
      <c r="L121" s="45">
        <v>83</v>
      </c>
      <c r="M121" s="45">
        <v>99</v>
      </c>
      <c r="N121" s="45">
        <v>76</v>
      </c>
    </row>
    <row r="122" spans="1:14" x14ac:dyDescent="0.2">
      <c r="A122" s="68"/>
      <c r="B122" s="48" t="s">
        <v>132</v>
      </c>
      <c r="C122" s="45">
        <v>54</v>
      </c>
      <c r="D122" s="45">
        <v>61</v>
      </c>
      <c r="E122" s="45">
        <v>83</v>
      </c>
      <c r="F122" s="45">
        <v>66</v>
      </c>
      <c r="G122" s="45">
        <v>79</v>
      </c>
      <c r="H122" s="45">
        <v>41</v>
      </c>
      <c r="I122" s="45">
        <v>18</v>
      </c>
      <c r="J122" s="45">
        <v>50</v>
      </c>
      <c r="K122" s="45">
        <v>37</v>
      </c>
      <c r="L122" s="45">
        <v>51</v>
      </c>
      <c r="M122" s="45">
        <v>67</v>
      </c>
      <c r="N122" s="45">
        <v>75</v>
      </c>
    </row>
    <row r="123" spans="1:14" x14ac:dyDescent="0.2">
      <c r="A123" s="68"/>
      <c r="B123" s="48" t="s">
        <v>34</v>
      </c>
      <c r="C123" s="45">
        <v>115</v>
      </c>
      <c r="D123" s="45">
        <v>77</v>
      </c>
      <c r="E123" s="45">
        <v>112</v>
      </c>
      <c r="F123" s="45">
        <v>98</v>
      </c>
      <c r="G123" s="45">
        <v>104</v>
      </c>
      <c r="H123" s="45">
        <v>71</v>
      </c>
      <c r="I123" s="45">
        <v>58</v>
      </c>
      <c r="J123" s="45">
        <v>92</v>
      </c>
      <c r="K123" s="45">
        <v>95</v>
      </c>
      <c r="L123" s="45">
        <v>118</v>
      </c>
      <c r="M123" s="45">
        <v>154</v>
      </c>
      <c r="N123" s="45">
        <v>60</v>
      </c>
    </row>
    <row r="124" spans="1:14" x14ac:dyDescent="0.2">
      <c r="A124" s="68"/>
      <c r="B124" s="48" t="s">
        <v>35</v>
      </c>
      <c r="C124" s="45">
        <v>45</v>
      </c>
      <c r="D124" s="45">
        <v>49</v>
      </c>
      <c r="E124" s="45">
        <v>58</v>
      </c>
      <c r="F124" s="45">
        <v>35</v>
      </c>
      <c r="G124" s="45">
        <v>27</v>
      </c>
      <c r="H124" s="45">
        <v>22</v>
      </c>
      <c r="I124" s="45">
        <v>31</v>
      </c>
      <c r="J124" s="45">
        <v>39</v>
      </c>
      <c r="K124" s="45">
        <v>63</v>
      </c>
      <c r="L124" s="45">
        <v>57</v>
      </c>
      <c r="M124" s="45">
        <v>91</v>
      </c>
      <c r="N124" s="45">
        <v>58</v>
      </c>
    </row>
    <row r="125" spans="1:14" x14ac:dyDescent="0.2">
      <c r="A125" s="68"/>
      <c r="B125" s="48" t="s">
        <v>23</v>
      </c>
      <c r="C125" s="45">
        <v>86</v>
      </c>
      <c r="D125" s="45">
        <v>62</v>
      </c>
      <c r="E125" s="45">
        <v>83</v>
      </c>
      <c r="F125" s="45">
        <v>54</v>
      </c>
      <c r="G125" s="45">
        <v>37</v>
      </c>
      <c r="H125" s="45">
        <v>22</v>
      </c>
      <c r="I125" s="45">
        <v>21</v>
      </c>
      <c r="J125" s="45">
        <v>39</v>
      </c>
      <c r="K125" s="45">
        <v>30</v>
      </c>
      <c r="L125" s="45">
        <v>40</v>
      </c>
      <c r="M125" s="45">
        <v>58</v>
      </c>
      <c r="N125" s="45">
        <v>56</v>
      </c>
    </row>
    <row r="126" spans="1:14" x14ac:dyDescent="0.2">
      <c r="A126" s="68"/>
      <c r="B126" s="48" t="s">
        <v>44</v>
      </c>
      <c r="C126" s="45">
        <v>30</v>
      </c>
      <c r="D126" s="45">
        <v>27</v>
      </c>
      <c r="E126" s="45">
        <v>38</v>
      </c>
      <c r="F126" s="45">
        <v>41</v>
      </c>
      <c r="G126" s="45">
        <v>22</v>
      </c>
      <c r="H126" s="45">
        <v>32</v>
      </c>
      <c r="I126" s="45">
        <v>36</v>
      </c>
      <c r="J126" s="45">
        <v>46</v>
      </c>
      <c r="K126" s="45">
        <v>51</v>
      </c>
      <c r="L126" s="45">
        <v>41</v>
      </c>
      <c r="M126" s="45">
        <v>78</v>
      </c>
      <c r="N126" s="45">
        <v>55</v>
      </c>
    </row>
    <row r="127" spans="1:14" x14ac:dyDescent="0.2">
      <c r="A127" s="68"/>
      <c r="B127" s="48" t="s">
        <v>30</v>
      </c>
      <c r="C127" s="45">
        <v>37</v>
      </c>
      <c r="D127" s="45">
        <v>20</v>
      </c>
      <c r="E127" s="45">
        <v>35</v>
      </c>
      <c r="F127" s="45">
        <v>23</v>
      </c>
      <c r="G127" s="45">
        <v>26</v>
      </c>
      <c r="H127" s="45">
        <v>27</v>
      </c>
      <c r="I127" s="45">
        <v>13</v>
      </c>
      <c r="J127" s="45">
        <v>26</v>
      </c>
      <c r="K127" s="45">
        <v>22</v>
      </c>
      <c r="L127" s="45">
        <v>30</v>
      </c>
      <c r="M127" s="45">
        <v>70</v>
      </c>
      <c r="N127" s="45">
        <v>54</v>
      </c>
    </row>
    <row r="128" spans="1:14" x14ac:dyDescent="0.2">
      <c r="A128" s="68"/>
      <c r="B128" s="48" t="s">
        <v>27</v>
      </c>
      <c r="C128" s="45">
        <v>66</v>
      </c>
      <c r="D128" s="45">
        <v>77</v>
      </c>
      <c r="E128" s="45">
        <v>78</v>
      </c>
      <c r="F128" s="45">
        <v>51</v>
      </c>
      <c r="G128" s="45">
        <v>41</v>
      </c>
      <c r="H128" s="45">
        <v>47</v>
      </c>
      <c r="I128" s="45">
        <v>33</v>
      </c>
      <c r="J128" s="45">
        <v>43</v>
      </c>
      <c r="K128" s="45">
        <v>33</v>
      </c>
      <c r="L128" s="45">
        <v>51</v>
      </c>
      <c r="M128" s="45">
        <v>61</v>
      </c>
      <c r="N128" s="45">
        <v>52</v>
      </c>
    </row>
    <row r="129" spans="1:14" x14ac:dyDescent="0.2">
      <c r="A129" s="68"/>
      <c r="B129" s="48" t="s">
        <v>32</v>
      </c>
      <c r="C129" s="45">
        <v>6</v>
      </c>
      <c r="D129" s="45">
        <v>28</v>
      </c>
      <c r="E129" s="45">
        <v>28</v>
      </c>
      <c r="F129" s="45">
        <v>26</v>
      </c>
      <c r="G129" s="45">
        <v>23</v>
      </c>
      <c r="H129" s="45">
        <v>39</v>
      </c>
      <c r="I129" s="45">
        <v>36</v>
      </c>
      <c r="J129" s="45">
        <v>85</v>
      </c>
      <c r="K129" s="45">
        <v>88</v>
      </c>
      <c r="L129" s="45">
        <v>110</v>
      </c>
      <c r="M129" s="45">
        <v>123</v>
      </c>
      <c r="N129" s="45">
        <v>48</v>
      </c>
    </row>
    <row r="130" spans="1:14" x14ac:dyDescent="0.2">
      <c r="A130" s="68"/>
      <c r="B130" s="48" t="s">
        <v>183</v>
      </c>
      <c r="C130" s="45">
        <v>2</v>
      </c>
      <c r="D130" s="45">
        <v>1</v>
      </c>
      <c r="E130" s="45">
        <v>3</v>
      </c>
      <c r="F130" s="45">
        <v>28</v>
      </c>
      <c r="G130" s="45">
        <v>18</v>
      </c>
      <c r="H130" s="45">
        <v>16</v>
      </c>
      <c r="I130" s="45">
        <v>9</v>
      </c>
      <c r="J130" s="45">
        <v>18</v>
      </c>
      <c r="K130" s="45">
        <v>18</v>
      </c>
      <c r="L130" s="45">
        <v>64</v>
      </c>
      <c r="M130" s="45">
        <v>54</v>
      </c>
      <c r="N130" s="45">
        <v>41</v>
      </c>
    </row>
    <row r="131" spans="1:14" x14ac:dyDescent="0.2">
      <c r="A131" s="68"/>
      <c r="B131" s="48" t="s">
        <v>31</v>
      </c>
      <c r="C131" s="45">
        <v>18</v>
      </c>
      <c r="D131" s="45">
        <v>23</v>
      </c>
      <c r="E131" s="45">
        <v>49</v>
      </c>
      <c r="F131" s="45">
        <v>40</v>
      </c>
      <c r="G131" s="45">
        <v>36</v>
      </c>
      <c r="H131" s="45">
        <v>30</v>
      </c>
      <c r="I131" s="45">
        <v>32</v>
      </c>
      <c r="J131" s="45">
        <v>45</v>
      </c>
      <c r="K131" s="45">
        <v>38</v>
      </c>
      <c r="L131" s="45">
        <v>56</v>
      </c>
      <c r="M131" s="45">
        <v>74</v>
      </c>
      <c r="N131" s="45">
        <v>38</v>
      </c>
    </row>
    <row r="132" spans="1:14" x14ac:dyDescent="0.2">
      <c r="A132" s="68"/>
      <c r="B132" s="48" t="s">
        <v>188</v>
      </c>
      <c r="C132" s="45">
        <v>325</v>
      </c>
      <c r="D132" s="45">
        <v>370</v>
      </c>
      <c r="E132" s="45">
        <v>767</v>
      </c>
      <c r="F132" s="45">
        <v>1254</v>
      </c>
      <c r="G132" s="45">
        <v>901</v>
      </c>
      <c r="H132" s="45">
        <v>191</v>
      </c>
      <c r="I132" s="45">
        <v>2</v>
      </c>
      <c r="J132" s="45">
        <v>2</v>
      </c>
      <c r="K132" s="45">
        <v>15</v>
      </c>
      <c r="L132" s="45">
        <v>22</v>
      </c>
      <c r="M132" s="45">
        <v>58</v>
      </c>
      <c r="N132" s="45">
        <v>36</v>
      </c>
    </row>
    <row r="133" spans="1:14" x14ac:dyDescent="0.2">
      <c r="A133" s="68"/>
      <c r="B133" s="48" t="s">
        <v>134</v>
      </c>
      <c r="C133" s="45">
        <v>19</v>
      </c>
      <c r="D133" s="45">
        <v>16</v>
      </c>
      <c r="E133" s="45">
        <v>16</v>
      </c>
      <c r="F133" s="45">
        <v>30</v>
      </c>
      <c r="G133" s="45">
        <v>24</v>
      </c>
      <c r="H133" s="45">
        <v>28</v>
      </c>
      <c r="I133" s="45">
        <v>47</v>
      </c>
      <c r="J133" s="45">
        <v>39</v>
      </c>
      <c r="K133" s="45">
        <v>28</v>
      </c>
      <c r="L133" s="45">
        <v>59</v>
      </c>
      <c r="M133" s="45">
        <v>61</v>
      </c>
      <c r="N133" s="45">
        <v>33</v>
      </c>
    </row>
    <row r="134" spans="1:14" x14ac:dyDescent="0.2">
      <c r="A134" s="68"/>
      <c r="B134" s="9" t="s">
        <v>64</v>
      </c>
      <c r="C134" s="17">
        <f>C135-SUM(C104:C133)</f>
        <v>15312</v>
      </c>
      <c r="D134" s="17">
        <f t="shared" ref="D134:N134" si="3">D135-SUM(D104:D133)</f>
        <v>16561</v>
      </c>
      <c r="E134" s="17">
        <f t="shared" si="3"/>
        <v>20541</v>
      </c>
      <c r="F134" s="17">
        <f t="shared" si="3"/>
        <v>22463</v>
      </c>
      <c r="G134" s="17">
        <f t="shared" si="3"/>
        <v>17695</v>
      </c>
      <c r="H134" s="17">
        <f t="shared" si="3"/>
        <v>5082</v>
      </c>
      <c r="I134" s="17">
        <f t="shared" si="3"/>
        <v>353</v>
      </c>
      <c r="J134" s="17">
        <f t="shared" si="3"/>
        <v>560</v>
      </c>
      <c r="K134" s="17">
        <f t="shared" si="3"/>
        <v>606</v>
      </c>
      <c r="L134" s="17">
        <f t="shared" si="3"/>
        <v>786</v>
      </c>
      <c r="M134" s="17">
        <f t="shared" si="3"/>
        <v>994</v>
      </c>
      <c r="N134" s="17">
        <f t="shared" si="3"/>
        <v>608</v>
      </c>
    </row>
    <row r="135" spans="1:14" x14ac:dyDescent="0.2">
      <c r="A135" s="69"/>
      <c r="B135" s="18" t="s">
        <v>68</v>
      </c>
      <c r="C135" s="11">
        <v>17251</v>
      </c>
      <c r="D135" s="11">
        <v>18463</v>
      </c>
      <c r="E135" s="11">
        <v>23197</v>
      </c>
      <c r="F135" s="11">
        <v>25502</v>
      </c>
      <c r="G135" s="11">
        <v>20714</v>
      </c>
      <c r="H135" s="11">
        <v>7395</v>
      </c>
      <c r="I135" s="11">
        <v>2793</v>
      </c>
      <c r="J135" s="11">
        <v>4329</v>
      </c>
      <c r="K135" s="11">
        <v>5271</v>
      </c>
      <c r="L135" s="11">
        <v>7607</v>
      </c>
      <c r="M135" s="11">
        <v>9680</v>
      </c>
      <c r="N135" s="50">
        <v>5776</v>
      </c>
    </row>
    <row r="136" spans="1:14" x14ac:dyDescent="0.2">
      <c r="A136" s="70" t="s">
        <v>171</v>
      </c>
      <c r="B136" s="48" t="s">
        <v>31</v>
      </c>
      <c r="C136" s="45">
        <v>2705</v>
      </c>
      <c r="D136" s="45">
        <v>2985</v>
      </c>
      <c r="E136" s="45">
        <v>1534</v>
      </c>
      <c r="F136" s="45">
        <v>1732</v>
      </c>
      <c r="G136" s="45">
        <v>1840</v>
      </c>
      <c r="H136" s="45">
        <v>2081</v>
      </c>
      <c r="I136" s="45">
        <v>2339</v>
      </c>
      <c r="J136" s="45">
        <v>2327</v>
      </c>
      <c r="K136" s="45">
        <v>2470</v>
      </c>
      <c r="L136" s="45">
        <v>2202</v>
      </c>
      <c r="M136" s="45">
        <v>2433</v>
      </c>
      <c r="N136" s="45">
        <v>1729</v>
      </c>
    </row>
    <row r="137" spans="1:14" x14ac:dyDescent="0.2">
      <c r="A137" s="68"/>
      <c r="B137" s="48" t="s">
        <v>45</v>
      </c>
      <c r="C137" s="45">
        <v>1305</v>
      </c>
      <c r="D137" s="45">
        <v>1231</v>
      </c>
      <c r="E137" s="45">
        <v>356</v>
      </c>
      <c r="F137" s="45">
        <v>402</v>
      </c>
      <c r="G137" s="45">
        <v>650</v>
      </c>
      <c r="H137" s="45">
        <v>917</v>
      </c>
      <c r="I137" s="45">
        <v>1005</v>
      </c>
      <c r="J137" s="45">
        <v>1218</v>
      </c>
      <c r="K137" s="45">
        <v>1578</v>
      </c>
      <c r="L137" s="45">
        <v>1859</v>
      </c>
      <c r="M137" s="45">
        <v>1922</v>
      </c>
      <c r="N137" s="45">
        <v>1648</v>
      </c>
    </row>
    <row r="138" spans="1:14" x14ac:dyDescent="0.2">
      <c r="A138" s="68"/>
      <c r="B138" s="48" t="s">
        <v>41</v>
      </c>
      <c r="C138" s="45">
        <v>1842</v>
      </c>
      <c r="D138" s="45">
        <v>1430</v>
      </c>
      <c r="E138" s="45">
        <v>202</v>
      </c>
      <c r="F138" s="45">
        <v>338</v>
      </c>
      <c r="G138" s="45">
        <v>393</v>
      </c>
      <c r="H138" s="45">
        <v>635</v>
      </c>
      <c r="I138" s="45">
        <v>943</v>
      </c>
      <c r="J138" s="45">
        <v>849</v>
      </c>
      <c r="K138" s="45">
        <v>953</v>
      </c>
      <c r="L138" s="45">
        <v>1040</v>
      </c>
      <c r="M138" s="45">
        <v>1340</v>
      </c>
      <c r="N138" s="45">
        <v>1286</v>
      </c>
    </row>
    <row r="139" spans="1:14" x14ac:dyDescent="0.2">
      <c r="A139" s="68"/>
      <c r="B139" s="48" t="s">
        <v>30</v>
      </c>
      <c r="C139" s="45">
        <v>1169</v>
      </c>
      <c r="D139" s="45">
        <v>1446</v>
      </c>
      <c r="E139" s="45">
        <v>367</v>
      </c>
      <c r="F139" s="45">
        <v>461</v>
      </c>
      <c r="G139" s="45">
        <v>502</v>
      </c>
      <c r="H139" s="45">
        <v>628</v>
      </c>
      <c r="I139" s="45">
        <v>543</v>
      </c>
      <c r="J139" s="45">
        <v>572</v>
      </c>
      <c r="K139" s="45">
        <v>883</v>
      </c>
      <c r="L139" s="45">
        <v>937</v>
      </c>
      <c r="M139" s="45">
        <v>1189</v>
      </c>
      <c r="N139" s="45">
        <v>842</v>
      </c>
    </row>
    <row r="140" spans="1:14" x14ac:dyDescent="0.2">
      <c r="A140" s="68"/>
      <c r="B140" s="48" t="s">
        <v>49</v>
      </c>
      <c r="C140" s="45">
        <v>750</v>
      </c>
      <c r="D140" s="45">
        <v>937</v>
      </c>
      <c r="E140" s="45">
        <v>93</v>
      </c>
      <c r="F140" s="45">
        <v>132</v>
      </c>
      <c r="G140" s="45">
        <v>162</v>
      </c>
      <c r="H140" s="45">
        <v>300</v>
      </c>
      <c r="I140" s="45">
        <v>330</v>
      </c>
      <c r="J140" s="45">
        <v>350</v>
      </c>
      <c r="K140" s="45">
        <v>653</v>
      </c>
      <c r="L140" s="45">
        <v>1029</v>
      </c>
      <c r="M140" s="45">
        <v>1258</v>
      </c>
      <c r="N140" s="45">
        <v>585</v>
      </c>
    </row>
    <row r="141" spans="1:14" x14ac:dyDescent="0.2">
      <c r="A141" s="68"/>
      <c r="B141" s="48" t="s">
        <v>33</v>
      </c>
      <c r="C141" s="45">
        <v>766</v>
      </c>
      <c r="D141" s="45">
        <v>503</v>
      </c>
      <c r="E141" s="45">
        <v>403</v>
      </c>
      <c r="F141" s="45">
        <v>536</v>
      </c>
      <c r="G141" s="45">
        <v>666</v>
      </c>
      <c r="H141" s="45">
        <v>821</v>
      </c>
      <c r="I141" s="45">
        <v>804</v>
      </c>
      <c r="J141" s="45">
        <v>752</v>
      </c>
      <c r="K141" s="45">
        <v>876</v>
      </c>
      <c r="L141" s="45">
        <v>772</v>
      </c>
      <c r="M141" s="45">
        <v>826</v>
      </c>
      <c r="N141" s="45">
        <v>380</v>
      </c>
    </row>
    <row r="142" spans="1:14" x14ac:dyDescent="0.2">
      <c r="A142" s="68"/>
      <c r="B142" s="48" t="s">
        <v>42</v>
      </c>
      <c r="C142" s="45">
        <v>111</v>
      </c>
      <c r="D142" s="45">
        <v>177</v>
      </c>
      <c r="E142" s="45">
        <v>58</v>
      </c>
      <c r="F142" s="45">
        <v>60</v>
      </c>
      <c r="G142" s="45">
        <v>57</v>
      </c>
      <c r="H142" s="45">
        <v>168</v>
      </c>
      <c r="I142" s="45">
        <v>69</v>
      </c>
      <c r="J142" s="45">
        <v>48</v>
      </c>
      <c r="K142" s="45">
        <v>104</v>
      </c>
      <c r="L142" s="45">
        <v>182</v>
      </c>
      <c r="M142" s="45">
        <v>221</v>
      </c>
      <c r="N142" s="45">
        <v>307</v>
      </c>
    </row>
    <row r="143" spans="1:14" x14ac:dyDescent="0.2">
      <c r="A143" s="68"/>
      <c r="B143" s="48" t="s">
        <v>29</v>
      </c>
      <c r="C143" s="45">
        <v>707</v>
      </c>
      <c r="D143" s="45">
        <v>685</v>
      </c>
      <c r="E143" s="45">
        <v>520</v>
      </c>
      <c r="F143" s="45">
        <v>471</v>
      </c>
      <c r="G143" s="45">
        <v>414</v>
      </c>
      <c r="H143" s="45">
        <v>386</v>
      </c>
      <c r="I143" s="45">
        <v>306</v>
      </c>
      <c r="J143" s="45">
        <v>308</v>
      </c>
      <c r="K143" s="45">
        <v>395</v>
      </c>
      <c r="L143" s="45">
        <v>347</v>
      </c>
      <c r="M143" s="45">
        <v>290</v>
      </c>
      <c r="N143" s="45">
        <v>222</v>
      </c>
    </row>
    <row r="144" spans="1:14" x14ac:dyDescent="0.2">
      <c r="A144" s="68"/>
      <c r="B144" s="48" t="s">
        <v>166</v>
      </c>
      <c r="C144" s="45">
        <v>46</v>
      </c>
      <c r="D144" s="45">
        <v>15</v>
      </c>
      <c r="E144" s="45">
        <v>50</v>
      </c>
      <c r="F144" s="45">
        <v>34</v>
      </c>
      <c r="G144" s="45">
        <v>70</v>
      </c>
      <c r="H144" s="45">
        <v>50</v>
      </c>
      <c r="I144" s="45">
        <v>58</v>
      </c>
      <c r="J144" s="45">
        <v>50</v>
      </c>
      <c r="K144" s="45">
        <v>93</v>
      </c>
      <c r="L144" s="45">
        <v>94</v>
      </c>
      <c r="M144" s="45">
        <v>100</v>
      </c>
      <c r="N144" s="45">
        <v>222</v>
      </c>
    </row>
    <row r="145" spans="1:14" x14ac:dyDescent="0.2">
      <c r="A145" s="68"/>
      <c r="B145" s="48" t="s">
        <v>136</v>
      </c>
      <c r="C145" s="45">
        <v>26</v>
      </c>
      <c r="D145" s="45">
        <v>16</v>
      </c>
      <c r="E145" s="45">
        <v>13</v>
      </c>
      <c r="F145" s="45">
        <v>11</v>
      </c>
      <c r="G145" s="45">
        <v>26</v>
      </c>
      <c r="H145" s="45">
        <v>47</v>
      </c>
      <c r="I145" s="45">
        <v>62</v>
      </c>
      <c r="J145" s="45">
        <v>96</v>
      </c>
      <c r="K145" s="45">
        <v>92</v>
      </c>
      <c r="L145" s="45">
        <v>99</v>
      </c>
      <c r="M145" s="45">
        <v>176</v>
      </c>
      <c r="N145" s="45">
        <v>189</v>
      </c>
    </row>
    <row r="146" spans="1:14" x14ac:dyDescent="0.2">
      <c r="A146" s="68"/>
      <c r="B146" s="48" t="s">
        <v>34</v>
      </c>
      <c r="C146" s="45">
        <v>353</v>
      </c>
      <c r="D146" s="45">
        <v>415</v>
      </c>
      <c r="E146" s="45">
        <v>250</v>
      </c>
      <c r="F146" s="45">
        <v>272</v>
      </c>
      <c r="G146" s="45">
        <v>247</v>
      </c>
      <c r="H146" s="45">
        <v>222</v>
      </c>
      <c r="I146" s="45">
        <v>246</v>
      </c>
      <c r="J146" s="45">
        <v>197</v>
      </c>
      <c r="K146" s="45">
        <v>249</v>
      </c>
      <c r="L146" s="45">
        <v>221</v>
      </c>
      <c r="M146" s="45">
        <v>209</v>
      </c>
      <c r="N146" s="45">
        <v>184</v>
      </c>
    </row>
    <row r="147" spans="1:14" x14ac:dyDescent="0.2">
      <c r="A147" s="68"/>
      <c r="B147" s="48" t="s">
        <v>48</v>
      </c>
      <c r="C147" s="45">
        <v>45</v>
      </c>
      <c r="D147" s="45">
        <v>81</v>
      </c>
      <c r="E147" s="45">
        <v>27</v>
      </c>
      <c r="F147" s="45">
        <v>45</v>
      </c>
      <c r="G147" s="45">
        <v>71</v>
      </c>
      <c r="H147" s="45">
        <v>72</v>
      </c>
      <c r="I147" s="45">
        <v>93</v>
      </c>
      <c r="J147" s="45">
        <v>116</v>
      </c>
      <c r="K147" s="45">
        <v>132</v>
      </c>
      <c r="L147" s="45">
        <v>102</v>
      </c>
      <c r="M147" s="45">
        <v>155</v>
      </c>
      <c r="N147" s="45">
        <v>166</v>
      </c>
    </row>
    <row r="148" spans="1:14" x14ac:dyDescent="0.2">
      <c r="A148" s="68"/>
      <c r="B148" s="48" t="s">
        <v>62</v>
      </c>
      <c r="C148" s="45">
        <v>98</v>
      </c>
      <c r="D148" s="45">
        <v>88</v>
      </c>
      <c r="E148" s="45">
        <v>58</v>
      </c>
      <c r="F148" s="45">
        <v>63</v>
      </c>
      <c r="G148" s="45">
        <v>78</v>
      </c>
      <c r="H148" s="45">
        <v>126</v>
      </c>
      <c r="I148" s="45">
        <v>127</v>
      </c>
      <c r="J148" s="45">
        <v>161</v>
      </c>
      <c r="K148" s="45">
        <v>146</v>
      </c>
      <c r="L148" s="45">
        <v>194</v>
      </c>
      <c r="M148" s="45">
        <v>195</v>
      </c>
      <c r="N148" s="45">
        <v>153</v>
      </c>
    </row>
    <row r="149" spans="1:14" x14ac:dyDescent="0.2">
      <c r="A149" s="68"/>
      <c r="B149" s="48" t="s">
        <v>184</v>
      </c>
      <c r="C149" s="45">
        <v>215</v>
      </c>
      <c r="D149" s="45">
        <v>39</v>
      </c>
      <c r="E149" s="45">
        <v>23</v>
      </c>
      <c r="F149" s="45">
        <v>22</v>
      </c>
      <c r="G149" s="45">
        <v>17</v>
      </c>
      <c r="H149" s="45">
        <v>47</v>
      </c>
      <c r="I149" s="45">
        <v>30</v>
      </c>
      <c r="J149" s="45">
        <v>18</v>
      </c>
      <c r="K149" s="45">
        <v>44</v>
      </c>
      <c r="L149" s="45">
        <v>98</v>
      </c>
      <c r="M149" s="45">
        <v>162</v>
      </c>
      <c r="N149" s="45">
        <v>147</v>
      </c>
    </row>
    <row r="150" spans="1:14" x14ac:dyDescent="0.2">
      <c r="A150" s="68"/>
      <c r="B150" s="48" t="s">
        <v>63</v>
      </c>
      <c r="C150" s="45">
        <v>109</v>
      </c>
      <c r="D150" s="45">
        <v>102</v>
      </c>
      <c r="E150" s="45">
        <v>122</v>
      </c>
      <c r="F150" s="45">
        <v>123</v>
      </c>
      <c r="G150" s="45">
        <v>149</v>
      </c>
      <c r="H150" s="45">
        <v>162</v>
      </c>
      <c r="I150" s="45">
        <v>185</v>
      </c>
      <c r="J150" s="45">
        <v>168</v>
      </c>
      <c r="K150" s="45">
        <v>210</v>
      </c>
      <c r="L150" s="45">
        <v>203</v>
      </c>
      <c r="M150" s="45">
        <v>235</v>
      </c>
      <c r="N150" s="45">
        <v>126</v>
      </c>
    </row>
    <row r="151" spans="1:14" x14ac:dyDescent="0.2">
      <c r="A151" s="68"/>
      <c r="B151" s="48" t="s">
        <v>52</v>
      </c>
      <c r="C151" s="45">
        <v>251</v>
      </c>
      <c r="D151" s="45">
        <v>293</v>
      </c>
      <c r="E151" s="45">
        <v>313</v>
      </c>
      <c r="F151" s="45">
        <v>335</v>
      </c>
      <c r="G151" s="45">
        <v>312</v>
      </c>
      <c r="H151" s="45">
        <v>351</v>
      </c>
      <c r="I151" s="45">
        <v>373</v>
      </c>
      <c r="J151" s="45">
        <v>329</v>
      </c>
      <c r="K151" s="45">
        <v>331</v>
      </c>
      <c r="L151" s="45">
        <v>342</v>
      </c>
      <c r="M151" s="45">
        <v>392</v>
      </c>
      <c r="N151" s="45">
        <v>122</v>
      </c>
    </row>
    <row r="152" spans="1:14" x14ac:dyDescent="0.2">
      <c r="A152" s="68"/>
      <c r="B152" s="48" t="s">
        <v>22</v>
      </c>
      <c r="C152" s="45">
        <v>18</v>
      </c>
      <c r="D152" s="45">
        <v>39</v>
      </c>
      <c r="E152" s="45">
        <v>27</v>
      </c>
      <c r="F152" s="45">
        <v>37</v>
      </c>
      <c r="G152" s="45">
        <v>63</v>
      </c>
      <c r="H152" s="45">
        <v>30</v>
      </c>
      <c r="I152" s="45">
        <v>61</v>
      </c>
      <c r="J152" s="45">
        <v>71</v>
      </c>
      <c r="K152" s="45">
        <v>120</v>
      </c>
      <c r="L152" s="45">
        <v>253</v>
      </c>
      <c r="M152" s="45">
        <v>179</v>
      </c>
      <c r="N152" s="45">
        <v>121</v>
      </c>
    </row>
    <row r="153" spans="1:14" x14ac:dyDescent="0.2">
      <c r="A153" s="68"/>
      <c r="B153" s="48" t="s">
        <v>135</v>
      </c>
      <c r="C153" s="45">
        <v>228</v>
      </c>
      <c r="D153" s="45">
        <v>222</v>
      </c>
      <c r="E153" s="45">
        <v>190</v>
      </c>
      <c r="F153" s="45">
        <v>173</v>
      </c>
      <c r="G153" s="45">
        <v>205</v>
      </c>
      <c r="H153" s="45">
        <v>209</v>
      </c>
      <c r="I153" s="45">
        <v>201</v>
      </c>
      <c r="J153" s="45">
        <v>195</v>
      </c>
      <c r="K153" s="45">
        <v>226</v>
      </c>
      <c r="L153" s="45">
        <v>213</v>
      </c>
      <c r="M153" s="45">
        <v>197</v>
      </c>
      <c r="N153" s="45">
        <v>113</v>
      </c>
    </row>
    <row r="154" spans="1:14" x14ac:dyDescent="0.2">
      <c r="A154" s="68"/>
      <c r="B154" s="48" t="s">
        <v>36</v>
      </c>
      <c r="C154" s="45">
        <v>145</v>
      </c>
      <c r="D154" s="45">
        <v>159</v>
      </c>
      <c r="E154" s="45">
        <v>80</v>
      </c>
      <c r="F154" s="45">
        <v>68</v>
      </c>
      <c r="G154" s="45">
        <v>84</v>
      </c>
      <c r="H154" s="45">
        <v>97</v>
      </c>
      <c r="I154" s="45">
        <v>88</v>
      </c>
      <c r="J154" s="45">
        <v>123</v>
      </c>
      <c r="K154" s="45">
        <v>113</v>
      </c>
      <c r="L154" s="45">
        <v>141</v>
      </c>
      <c r="M154" s="45">
        <v>182</v>
      </c>
      <c r="N154" s="45">
        <v>106</v>
      </c>
    </row>
    <row r="155" spans="1:14" x14ac:dyDescent="0.2">
      <c r="A155" s="68"/>
      <c r="B155" s="48" t="s">
        <v>44</v>
      </c>
      <c r="C155" s="45">
        <v>153</v>
      </c>
      <c r="D155" s="45">
        <v>132</v>
      </c>
      <c r="E155" s="45">
        <v>118</v>
      </c>
      <c r="F155" s="45">
        <v>141</v>
      </c>
      <c r="G155" s="45">
        <v>225</v>
      </c>
      <c r="H155" s="45">
        <v>301</v>
      </c>
      <c r="I155" s="45">
        <v>362</v>
      </c>
      <c r="J155" s="45">
        <v>167</v>
      </c>
      <c r="K155" s="45">
        <v>202</v>
      </c>
      <c r="L155" s="45">
        <v>189</v>
      </c>
      <c r="M155" s="45">
        <v>180</v>
      </c>
      <c r="N155" s="45">
        <v>101</v>
      </c>
    </row>
    <row r="156" spans="1:14" x14ac:dyDescent="0.2">
      <c r="A156" s="68"/>
      <c r="B156" s="48" t="s">
        <v>37</v>
      </c>
      <c r="C156" s="45">
        <v>262</v>
      </c>
      <c r="D156" s="45">
        <v>467</v>
      </c>
      <c r="E156" s="45">
        <v>89</v>
      </c>
      <c r="F156" s="45">
        <v>107</v>
      </c>
      <c r="G156" s="45">
        <v>80</v>
      </c>
      <c r="H156" s="45">
        <v>196</v>
      </c>
      <c r="I156" s="45">
        <v>122</v>
      </c>
      <c r="J156" s="45">
        <v>130</v>
      </c>
      <c r="K156" s="45">
        <v>139</v>
      </c>
      <c r="L156" s="45">
        <v>113</v>
      </c>
      <c r="M156" s="45">
        <v>111</v>
      </c>
      <c r="N156" s="45">
        <v>97</v>
      </c>
    </row>
    <row r="157" spans="1:14" x14ac:dyDescent="0.2">
      <c r="A157" s="68"/>
      <c r="B157" s="48" t="s">
        <v>59</v>
      </c>
      <c r="C157" s="45">
        <v>66</v>
      </c>
      <c r="D157" s="45">
        <v>105</v>
      </c>
      <c r="E157" s="45">
        <v>53</v>
      </c>
      <c r="F157" s="45">
        <v>60</v>
      </c>
      <c r="G157" s="45">
        <v>62</v>
      </c>
      <c r="H157" s="45">
        <v>65</v>
      </c>
      <c r="I157" s="45">
        <v>71</v>
      </c>
      <c r="J157" s="45">
        <v>76</v>
      </c>
      <c r="K157" s="45">
        <v>114</v>
      </c>
      <c r="L157" s="45">
        <v>104</v>
      </c>
      <c r="M157" s="45">
        <v>113</v>
      </c>
      <c r="N157" s="45">
        <v>95</v>
      </c>
    </row>
    <row r="158" spans="1:14" x14ac:dyDescent="0.2">
      <c r="A158" s="68"/>
      <c r="B158" s="48" t="s">
        <v>61</v>
      </c>
      <c r="C158" s="45">
        <v>75</v>
      </c>
      <c r="D158" s="45">
        <v>97</v>
      </c>
      <c r="E158" s="45">
        <v>32</v>
      </c>
      <c r="F158" s="45">
        <v>28</v>
      </c>
      <c r="G158" s="45">
        <v>50</v>
      </c>
      <c r="H158" s="45">
        <v>32</v>
      </c>
      <c r="I158" s="45">
        <v>55</v>
      </c>
      <c r="J158" s="45">
        <v>50</v>
      </c>
      <c r="K158" s="45">
        <v>69</v>
      </c>
      <c r="L158" s="45">
        <v>96</v>
      </c>
      <c r="M158" s="45">
        <v>109</v>
      </c>
      <c r="N158" s="45">
        <v>90</v>
      </c>
    </row>
    <row r="159" spans="1:14" x14ac:dyDescent="0.2">
      <c r="A159" s="68"/>
      <c r="B159" s="48" t="s">
        <v>198</v>
      </c>
      <c r="C159" s="45">
        <v>12</v>
      </c>
      <c r="D159" s="45">
        <v>13</v>
      </c>
      <c r="E159" s="45">
        <v>22</v>
      </c>
      <c r="F159" s="45">
        <v>21</v>
      </c>
      <c r="G159" s="45">
        <v>16</v>
      </c>
      <c r="H159" s="45">
        <v>76</v>
      </c>
      <c r="I159" s="45">
        <v>47</v>
      </c>
      <c r="J159" s="45">
        <v>67</v>
      </c>
      <c r="K159" s="45">
        <v>72</v>
      </c>
      <c r="L159" s="45">
        <v>91</v>
      </c>
      <c r="M159" s="45">
        <v>85</v>
      </c>
      <c r="N159" s="45">
        <v>86</v>
      </c>
    </row>
    <row r="160" spans="1:14" x14ac:dyDescent="0.2">
      <c r="A160" s="68"/>
      <c r="B160" s="48" t="s">
        <v>46</v>
      </c>
      <c r="C160" s="45">
        <v>413</v>
      </c>
      <c r="D160" s="45">
        <v>453</v>
      </c>
      <c r="E160" s="45">
        <v>367</v>
      </c>
      <c r="F160" s="45">
        <v>385</v>
      </c>
      <c r="G160" s="45">
        <v>378</v>
      </c>
      <c r="H160" s="45">
        <v>416</v>
      </c>
      <c r="I160" s="45">
        <v>420</v>
      </c>
      <c r="J160" s="45">
        <v>408</v>
      </c>
      <c r="K160" s="45">
        <v>385</v>
      </c>
      <c r="L160" s="45">
        <v>362</v>
      </c>
      <c r="M160" s="45">
        <v>350</v>
      </c>
      <c r="N160" s="45">
        <v>82</v>
      </c>
    </row>
    <row r="161" spans="1:14" x14ac:dyDescent="0.2">
      <c r="A161" s="68"/>
      <c r="B161" s="48" t="s">
        <v>40</v>
      </c>
      <c r="C161" s="45">
        <v>133</v>
      </c>
      <c r="D161" s="45">
        <v>213</v>
      </c>
      <c r="E161" s="45">
        <v>125</v>
      </c>
      <c r="F161" s="45">
        <v>122</v>
      </c>
      <c r="G161" s="45">
        <v>116</v>
      </c>
      <c r="H161" s="45">
        <v>117</v>
      </c>
      <c r="I161" s="45">
        <v>129</v>
      </c>
      <c r="J161" s="45">
        <v>103</v>
      </c>
      <c r="K161" s="45">
        <v>110</v>
      </c>
      <c r="L161" s="45">
        <v>104</v>
      </c>
      <c r="M161" s="45">
        <v>91</v>
      </c>
      <c r="N161" s="45">
        <v>71</v>
      </c>
    </row>
    <row r="162" spans="1:14" x14ac:dyDescent="0.2">
      <c r="A162" s="68"/>
      <c r="B162" s="48" t="s">
        <v>55</v>
      </c>
      <c r="C162" s="45">
        <v>14</v>
      </c>
      <c r="D162" s="45">
        <v>27</v>
      </c>
      <c r="E162" s="45">
        <v>7</v>
      </c>
      <c r="F162" s="45">
        <v>25</v>
      </c>
      <c r="G162" s="45">
        <v>20</v>
      </c>
      <c r="H162" s="45">
        <v>45</v>
      </c>
      <c r="I162" s="45">
        <v>24</v>
      </c>
      <c r="J162" s="45">
        <v>44</v>
      </c>
      <c r="K162" s="45">
        <v>40</v>
      </c>
      <c r="L162" s="45">
        <v>53</v>
      </c>
      <c r="M162" s="45">
        <v>63</v>
      </c>
      <c r="N162" s="45">
        <v>67</v>
      </c>
    </row>
    <row r="163" spans="1:14" x14ac:dyDescent="0.2">
      <c r="A163" s="68"/>
      <c r="B163" s="48" t="s">
        <v>51</v>
      </c>
      <c r="C163" s="45">
        <v>251</v>
      </c>
      <c r="D163" s="45">
        <v>239</v>
      </c>
      <c r="E163" s="45">
        <v>229</v>
      </c>
      <c r="F163" s="45">
        <v>250</v>
      </c>
      <c r="G163" s="45">
        <v>233</v>
      </c>
      <c r="H163" s="45">
        <v>268</v>
      </c>
      <c r="I163" s="45">
        <v>270</v>
      </c>
      <c r="J163" s="45">
        <v>252</v>
      </c>
      <c r="K163" s="45">
        <v>336</v>
      </c>
      <c r="L163" s="45">
        <v>308</v>
      </c>
      <c r="M163" s="45">
        <v>352</v>
      </c>
      <c r="N163" s="45">
        <v>65</v>
      </c>
    </row>
    <row r="164" spans="1:14" x14ac:dyDescent="0.2">
      <c r="A164" s="68"/>
      <c r="B164" s="48" t="s">
        <v>183</v>
      </c>
      <c r="C164" s="45">
        <v>120</v>
      </c>
      <c r="D164" s="45">
        <v>172</v>
      </c>
      <c r="E164" s="45">
        <v>20</v>
      </c>
      <c r="F164" s="45">
        <v>21</v>
      </c>
      <c r="G164" s="45">
        <v>34</v>
      </c>
      <c r="H164" s="45">
        <v>33</v>
      </c>
      <c r="I164" s="45">
        <v>30</v>
      </c>
      <c r="J164" s="45">
        <v>31</v>
      </c>
      <c r="K164" s="45">
        <v>34</v>
      </c>
      <c r="L164" s="45">
        <v>70</v>
      </c>
      <c r="M164" s="45">
        <v>92</v>
      </c>
      <c r="N164" s="45">
        <v>64</v>
      </c>
    </row>
    <row r="165" spans="1:14" x14ac:dyDescent="0.2">
      <c r="A165" s="68"/>
      <c r="B165" s="48" t="s">
        <v>200</v>
      </c>
      <c r="C165" s="45">
        <v>39</v>
      </c>
      <c r="D165" s="45">
        <v>36</v>
      </c>
      <c r="E165" s="45">
        <v>34</v>
      </c>
      <c r="F165" s="45">
        <v>28</v>
      </c>
      <c r="G165" s="45">
        <v>37</v>
      </c>
      <c r="H165" s="45">
        <v>71</v>
      </c>
      <c r="I165" s="45">
        <v>36</v>
      </c>
      <c r="J165" s="45">
        <v>59</v>
      </c>
      <c r="K165" s="45">
        <v>58</v>
      </c>
      <c r="L165" s="45">
        <v>77</v>
      </c>
      <c r="M165" s="45">
        <v>83</v>
      </c>
      <c r="N165" s="45">
        <v>56</v>
      </c>
    </row>
    <row r="166" spans="1:14" x14ac:dyDescent="0.2">
      <c r="A166" s="68"/>
      <c r="B166" s="9" t="s">
        <v>64</v>
      </c>
      <c r="C166" s="17">
        <f>C167-SUM(C136:C165)</f>
        <v>1963</v>
      </c>
      <c r="D166" s="17">
        <f t="shared" ref="D166:N166" si="4">D167-SUM(D136:D165)</f>
        <v>2128</v>
      </c>
      <c r="E166" s="17">
        <f t="shared" si="4"/>
        <v>1492</v>
      </c>
      <c r="F166" s="17">
        <f t="shared" si="4"/>
        <v>1728</v>
      </c>
      <c r="G166" s="17">
        <f t="shared" si="4"/>
        <v>1858</v>
      </c>
      <c r="H166" s="17">
        <f t="shared" si="4"/>
        <v>2237</v>
      </c>
      <c r="I166" s="17">
        <f t="shared" si="4"/>
        <v>1987</v>
      </c>
      <c r="J166" s="17">
        <f t="shared" si="4"/>
        <v>2088</v>
      </c>
      <c r="K166" s="17">
        <f t="shared" si="4"/>
        <v>2192</v>
      </c>
      <c r="L166" s="17">
        <f t="shared" si="4"/>
        <v>2210</v>
      </c>
      <c r="M166" s="17">
        <f t="shared" si="4"/>
        <v>2379</v>
      </c>
      <c r="N166" s="17">
        <f t="shared" si="4"/>
        <v>1347</v>
      </c>
    </row>
    <row r="167" spans="1:14" x14ac:dyDescent="0.2">
      <c r="A167" s="69"/>
      <c r="B167" s="52" t="s">
        <v>201</v>
      </c>
      <c r="C167" s="11">
        <v>14390</v>
      </c>
      <c r="D167" s="11">
        <v>14945</v>
      </c>
      <c r="E167" s="11">
        <v>7274</v>
      </c>
      <c r="F167" s="11">
        <v>8231</v>
      </c>
      <c r="G167" s="11">
        <v>9115</v>
      </c>
      <c r="H167" s="11">
        <v>11206</v>
      </c>
      <c r="I167" s="11">
        <v>11416</v>
      </c>
      <c r="J167" s="11">
        <v>11423</v>
      </c>
      <c r="K167" s="11">
        <v>13419</v>
      </c>
      <c r="L167" s="11">
        <v>14105</v>
      </c>
      <c r="M167" s="11">
        <v>15669</v>
      </c>
      <c r="N167" s="11">
        <v>10869</v>
      </c>
    </row>
    <row r="168" spans="1:14" ht="13.5" thickBot="1" x14ac:dyDescent="0.25">
      <c r="A168" s="14" t="s">
        <v>2</v>
      </c>
      <c r="B168" s="15"/>
      <c r="C168" s="16">
        <f t="shared" ref="C168:L168" si="5">C167+C135+C103+C71+C39</f>
        <v>102820</v>
      </c>
      <c r="D168" s="16">
        <f t="shared" si="5"/>
        <v>96388</v>
      </c>
      <c r="E168" s="16">
        <f t="shared" si="5"/>
        <v>97905</v>
      </c>
      <c r="F168" s="16">
        <f t="shared" si="5"/>
        <v>116444</v>
      </c>
      <c r="G168" s="16">
        <f t="shared" si="5"/>
        <v>121718</v>
      </c>
      <c r="H168" s="16">
        <f t="shared" si="5"/>
        <v>115703</v>
      </c>
      <c r="I168" s="16">
        <f t="shared" si="5"/>
        <v>115104</v>
      </c>
      <c r="J168" s="16">
        <f t="shared" si="5"/>
        <v>151031</v>
      </c>
      <c r="K168" s="16">
        <f t="shared" si="5"/>
        <v>135686</v>
      </c>
      <c r="L168" s="16">
        <f t="shared" si="5"/>
        <v>133025</v>
      </c>
      <c r="M168" s="16">
        <f>M167+M135+M103+M71+M39</f>
        <v>117913</v>
      </c>
      <c r="N168" s="16">
        <f>N167+N135+N103+N71+N39</f>
        <v>89009</v>
      </c>
    </row>
    <row r="170" spans="1:14" x14ac:dyDescent="0.2">
      <c r="A170" s="33" t="s">
        <v>20</v>
      </c>
    </row>
    <row r="171" spans="1:14" x14ac:dyDescent="0.2">
      <c r="A171" s="33" t="s">
        <v>178</v>
      </c>
    </row>
    <row r="172" spans="1:14" x14ac:dyDescent="0.2">
      <c r="A172" s="33" t="s">
        <v>179</v>
      </c>
    </row>
    <row r="173" spans="1:14" x14ac:dyDescent="0.2">
      <c r="A173" s="33" t="s">
        <v>110</v>
      </c>
    </row>
  </sheetData>
  <mergeCells count="5">
    <mergeCell ref="A8:A39"/>
    <mergeCell ref="A40:A71"/>
    <mergeCell ref="A72:A103"/>
    <mergeCell ref="A104:A135"/>
    <mergeCell ref="A136:A167"/>
  </mergeCells>
  <pageMargins left="0.70866141732283472" right="0.70866141732283472" top="0.74803149606299213" bottom="0.74803149606299213" header="0.31496062992125984" footer="0.31496062992125984"/>
  <pageSetup paperSize="9" scale="82" fitToHeight="0" orientation="portrait" r:id="rId1"/>
  <rowBreaks count="2" manualBreakCount="2">
    <brk id="71" max="11" man="1"/>
    <brk id="103" max="11" man="1"/>
  </rowBreaks>
  <colBreaks count="1" manualBreakCount="1">
    <brk id="9" max="172" man="1"/>
  </colBreaks>
  <ignoredErrors>
    <ignoredError sqref="C134 C16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110" workbookViewId="0"/>
  </sheetViews>
  <sheetFormatPr defaultRowHeight="12.75" x14ac:dyDescent="0.2"/>
  <cols>
    <col min="1" max="1" width="29" customWidth="1"/>
    <col min="2" max="2" width="13.7109375" customWidth="1"/>
    <col min="3" max="9" width="8.42578125" customWidth="1"/>
  </cols>
  <sheetData>
    <row r="1" spans="1:14" x14ac:dyDescent="0.2">
      <c r="A1" s="5" t="s">
        <v>191</v>
      </c>
    </row>
    <row r="2" spans="1:14" x14ac:dyDescent="0.2">
      <c r="A2" s="4" t="s">
        <v>18</v>
      </c>
    </row>
    <row r="3" spans="1:14" ht="13.5" thickBot="1" x14ac:dyDescent="0.25">
      <c r="A3" s="4"/>
    </row>
    <row r="4" spans="1:14" x14ac:dyDescent="0.2">
      <c r="A4" s="1" t="s">
        <v>16</v>
      </c>
      <c r="B4" s="7" t="s">
        <v>74</v>
      </c>
      <c r="C4" s="19">
        <v>2009</v>
      </c>
      <c r="D4" s="19">
        <v>2010</v>
      </c>
      <c r="E4" s="19">
        <v>2011</v>
      </c>
      <c r="F4" s="19">
        <v>2012</v>
      </c>
      <c r="G4" s="19">
        <v>2013</v>
      </c>
      <c r="H4" s="19">
        <v>2014</v>
      </c>
      <c r="I4" s="19">
        <v>2015</v>
      </c>
      <c r="J4" s="19">
        <v>2016</v>
      </c>
      <c r="K4" s="19">
        <v>2017</v>
      </c>
      <c r="L4" s="19">
        <v>2018</v>
      </c>
      <c r="M4" s="19">
        <v>2019</v>
      </c>
      <c r="N4" s="19">
        <v>2020</v>
      </c>
    </row>
    <row r="5" spans="1:14" ht="12.75" customHeight="1" x14ac:dyDescent="0.2">
      <c r="A5" s="61" t="s">
        <v>173</v>
      </c>
      <c r="B5" s="9" t="s">
        <v>70</v>
      </c>
      <c r="C5" s="17">
        <v>21553</v>
      </c>
      <c r="D5" s="17">
        <v>16277</v>
      </c>
      <c r="E5" s="17">
        <v>16008</v>
      </c>
      <c r="F5" s="17">
        <v>19581</v>
      </c>
      <c r="G5" s="17">
        <v>18543</v>
      </c>
      <c r="H5" s="17">
        <v>19926</v>
      </c>
      <c r="I5" s="17">
        <v>21024</v>
      </c>
      <c r="J5" s="17">
        <v>22273</v>
      </c>
      <c r="K5" s="17">
        <v>27530</v>
      </c>
      <c r="L5" s="17">
        <v>26237</v>
      </c>
      <c r="M5" s="17">
        <v>18524</v>
      </c>
      <c r="N5" s="17">
        <v>17473</v>
      </c>
    </row>
    <row r="6" spans="1:14" x14ac:dyDescent="0.2">
      <c r="A6" s="71"/>
      <c r="B6" s="9" t="s">
        <v>71</v>
      </c>
      <c r="C6" s="17">
        <v>17025</v>
      </c>
      <c r="D6" s="17">
        <v>13089</v>
      </c>
      <c r="E6" s="17">
        <v>12588</v>
      </c>
      <c r="F6" s="17">
        <v>16107</v>
      </c>
      <c r="G6" s="17">
        <v>15476</v>
      </c>
      <c r="H6" s="17">
        <v>16034</v>
      </c>
      <c r="I6" s="17">
        <v>16238</v>
      </c>
      <c r="J6" s="17">
        <v>16734</v>
      </c>
      <c r="K6" s="17">
        <v>20562</v>
      </c>
      <c r="L6" s="17">
        <v>18649</v>
      </c>
      <c r="M6" s="17">
        <v>13288</v>
      </c>
      <c r="N6" s="17">
        <v>12038</v>
      </c>
    </row>
    <row r="7" spans="1:14" x14ac:dyDescent="0.2">
      <c r="A7" s="72"/>
      <c r="B7" s="20" t="s">
        <v>72</v>
      </c>
      <c r="C7" s="24">
        <v>38578</v>
      </c>
      <c r="D7" s="24">
        <v>29366</v>
      </c>
      <c r="E7" s="24">
        <v>28596</v>
      </c>
      <c r="F7" s="24">
        <v>35688</v>
      </c>
      <c r="G7" s="24">
        <v>34019</v>
      </c>
      <c r="H7" s="24">
        <v>35960</v>
      </c>
      <c r="I7" s="24">
        <v>37262</v>
      </c>
      <c r="J7" s="24">
        <v>39007</v>
      </c>
      <c r="K7" s="24">
        <v>48092</v>
      </c>
      <c r="L7" s="24">
        <v>44886</v>
      </c>
      <c r="M7" s="24">
        <v>31812</v>
      </c>
      <c r="N7" s="24">
        <v>29511</v>
      </c>
    </row>
    <row r="8" spans="1:14" ht="12.75" customHeight="1" x14ac:dyDescent="0.2">
      <c r="A8" s="64" t="s">
        <v>84</v>
      </c>
      <c r="B8" s="21" t="s">
        <v>70</v>
      </c>
      <c r="C8" s="25">
        <v>5894</v>
      </c>
      <c r="D8" s="25">
        <v>6779</v>
      </c>
      <c r="E8" s="25">
        <v>9225</v>
      </c>
      <c r="F8" s="25">
        <v>10272</v>
      </c>
      <c r="G8" s="25">
        <v>9951</v>
      </c>
      <c r="H8" s="25">
        <v>9763</v>
      </c>
      <c r="I8" s="25">
        <v>10030</v>
      </c>
      <c r="J8" s="25">
        <v>9228</v>
      </c>
      <c r="K8" s="25">
        <v>12774</v>
      </c>
      <c r="L8" s="25">
        <v>15926</v>
      </c>
      <c r="M8" s="25">
        <v>16490</v>
      </c>
      <c r="N8" s="25">
        <v>12909</v>
      </c>
    </row>
    <row r="9" spans="1:14" x14ac:dyDescent="0.2">
      <c r="A9" s="62"/>
      <c r="B9" s="9" t="s">
        <v>71</v>
      </c>
      <c r="C9" s="17">
        <v>15465</v>
      </c>
      <c r="D9" s="17">
        <v>14730</v>
      </c>
      <c r="E9" s="17">
        <v>16898</v>
      </c>
      <c r="F9" s="17">
        <v>19354</v>
      </c>
      <c r="G9" s="17">
        <v>18970</v>
      </c>
      <c r="H9" s="17">
        <v>15808</v>
      </c>
      <c r="I9" s="17">
        <v>16973</v>
      </c>
      <c r="J9" s="17">
        <v>15482</v>
      </c>
      <c r="K9" s="17">
        <v>19523</v>
      </c>
      <c r="L9" s="17">
        <v>25124</v>
      </c>
      <c r="M9" s="17">
        <v>26760</v>
      </c>
      <c r="N9" s="17">
        <v>19473</v>
      </c>
    </row>
    <row r="10" spans="1:14" x14ac:dyDescent="0.2">
      <c r="A10" s="63"/>
      <c r="B10" s="20" t="s">
        <v>72</v>
      </c>
      <c r="C10" s="24">
        <v>21359</v>
      </c>
      <c r="D10" s="24">
        <v>21509</v>
      </c>
      <c r="E10" s="24">
        <v>26123</v>
      </c>
      <c r="F10" s="24">
        <v>29626</v>
      </c>
      <c r="G10" s="24">
        <v>28921</v>
      </c>
      <c r="H10" s="24">
        <v>25571</v>
      </c>
      <c r="I10" s="24">
        <v>27003</v>
      </c>
      <c r="J10" s="24">
        <v>24710</v>
      </c>
      <c r="K10" s="24">
        <v>32297</v>
      </c>
      <c r="L10" s="24">
        <v>41050</v>
      </c>
      <c r="M10" s="24">
        <v>43250</v>
      </c>
      <c r="N10" s="24">
        <v>32382</v>
      </c>
    </row>
    <row r="11" spans="1:14" x14ac:dyDescent="0.2">
      <c r="A11" s="64" t="s">
        <v>7</v>
      </c>
      <c r="B11" s="21" t="s">
        <v>70</v>
      </c>
      <c r="C11" s="25">
        <v>5265</v>
      </c>
      <c r="D11" s="25">
        <v>5378</v>
      </c>
      <c r="E11" s="25">
        <v>5281</v>
      </c>
      <c r="F11" s="25">
        <v>7327</v>
      </c>
      <c r="G11" s="25">
        <v>12207</v>
      </c>
      <c r="H11" s="25">
        <v>12646</v>
      </c>
      <c r="I11" s="25">
        <v>12628</v>
      </c>
      <c r="J11" s="25">
        <v>27021</v>
      </c>
      <c r="K11" s="25">
        <v>13525</v>
      </c>
      <c r="L11" s="25">
        <v>8869</v>
      </c>
      <c r="M11" s="25">
        <v>7094</v>
      </c>
      <c r="N11" s="25">
        <v>4927</v>
      </c>
    </row>
    <row r="12" spans="1:14" x14ac:dyDescent="0.2">
      <c r="A12" s="62"/>
      <c r="B12" s="9" t="s">
        <v>71</v>
      </c>
      <c r="C12" s="17">
        <v>5977</v>
      </c>
      <c r="D12" s="17">
        <v>6727</v>
      </c>
      <c r="E12" s="17">
        <v>7434</v>
      </c>
      <c r="F12" s="17">
        <v>10070</v>
      </c>
      <c r="G12" s="17">
        <v>16742</v>
      </c>
      <c r="H12" s="17">
        <v>22925</v>
      </c>
      <c r="I12" s="17">
        <v>24002</v>
      </c>
      <c r="J12" s="17">
        <v>44541</v>
      </c>
      <c r="K12" s="17">
        <v>23082</v>
      </c>
      <c r="L12" s="17">
        <v>16508</v>
      </c>
      <c r="M12" s="17">
        <v>10408</v>
      </c>
      <c r="N12" s="17">
        <v>5544</v>
      </c>
    </row>
    <row r="13" spans="1:14" x14ac:dyDescent="0.2">
      <c r="A13" s="63"/>
      <c r="B13" s="20" t="s">
        <v>72</v>
      </c>
      <c r="C13" s="24">
        <v>11242</v>
      </c>
      <c r="D13" s="24">
        <v>12105</v>
      </c>
      <c r="E13" s="24">
        <v>12715</v>
      </c>
      <c r="F13" s="24">
        <v>17397</v>
      </c>
      <c r="G13" s="24">
        <v>28949</v>
      </c>
      <c r="H13" s="24">
        <v>35571</v>
      </c>
      <c r="I13" s="24">
        <v>36630</v>
      </c>
      <c r="J13" s="24">
        <v>71562</v>
      </c>
      <c r="K13" s="24">
        <v>36607</v>
      </c>
      <c r="L13" s="24">
        <v>25377</v>
      </c>
      <c r="M13" s="24">
        <v>17502</v>
      </c>
      <c r="N13" s="24">
        <v>10471</v>
      </c>
    </row>
    <row r="14" spans="1:14" x14ac:dyDescent="0.2">
      <c r="A14" s="64" t="s">
        <v>19</v>
      </c>
      <c r="B14" s="21" t="s">
        <v>70</v>
      </c>
      <c r="C14" s="25">
        <v>8065</v>
      </c>
      <c r="D14" s="25">
        <v>8495</v>
      </c>
      <c r="E14" s="25">
        <v>10609</v>
      </c>
      <c r="F14" s="25">
        <v>11784</v>
      </c>
      <c r="G14" s="25">
        <v>9406</v>
      </c>
      <c r="H14" s="25">
        <v>3342</v>
      </c>
      <c r="I14" s="25">
        <v>1272</v>
      </c>
      <c r="J14" s="25">
        <v>1999</v>
      </c>
      <c r="K14" s="25">
        <v>2397</v>
      </c>
      <c r="L14" s="25">
        <v>3550</v>
      </c>
      <c r="M14" s="25">
        <v>4644</v>
      </c>
      <c r="N14" s="25">
        <v>2604</v>
      </c>
    </row>
    <row r="15" spans="1:14" x14ac:dyDescent="0.2">
      <c r="A15" s="62"/>
      <c r="B15" s="9" t="s">
        <v>71</v>
      </c>
      <c r="C15" s="17">
        <v>9186</v>
      </c>
      <c r="D15" s="17">
        <v>9968</v>
      </c>
      <c r="E15" s="17">
        <v>12588</v>
      </c>
      <c r="F15" s="17">
        <v>13718</v>
      </c>
      <c r="G15" s="17">
        <v>11308</v>
      </c>
      <c r="H15" s="17">
        <v>4053</v>
      </c>
      <c r="I15" s="17">
        <v>1521</v>
      </c>
      <c r="J15" s="17">
        <v>2330</v>
      </c>
      <c r="K15" s="17">
        <v>2874</v>
      </c>
      <c r="L15" s="17">
        <v>4057</v>
      </c>
      <c r="M15" s="17">
        <v>5036</v>
      </c>
      <c r="N15" s="17">
        <v>3172</v>
      </c>
    </row>
    <row r="16" spans="1:14" x14ac:dyDescent="0.2">
      <c r="A16" s="63"/>
      <c r="B16" s="20" t="s">
        <v>72</v>
      </c>
      <c r="C16" s="24">
        <v>17251</v>
      </c>
      <c r="D16" s="24">
        <v>18463</v>
      </c>
      <c r="E16" s="24">
        <v>23197</v>
      </c>
      <c r="F16" s="24">
        <v>25502</v>
      </c>
      <c r="G16" s="24">
        <v>20714</v>
      </c>
      <c r="H16" s="24">
        <v>7395</v>
      </c>
      <c r="I16" s="24">
        <v>2793</v>
      </c>
      <c r="J16" s="24">
        <v>4329</v>
      </c>
      <c r="K16" s="24">
        <v>5271</v>
      </c>
      <c r="L16" s="24">
        <v>7607</v>
      </c>
      <c r="M16" s="24">
        <v>9680</v>
      </c>
      <c r="N16" s="24">
        <v>5776</v>
      </c>
    </row>
    <row r="17" spans="1:14" ht="12.75" customHeight="1" x14ac:dyDescent="0.2">
      <c r="A17" s="73" t="s">
        <v>172</v>
      </c>
      <c r="B17" s="21" t="s">
        <v>70</v>
      </c>
      <c r="C17" s="25">
        <v>5462</v>
      </c>
      <c r="D17" s="25">
        <v>6007</v>
      </c>
      <c r="E17" s="25">
        <v>3567</v>
      </c>
      <c r="F17" s="25">
        <v>4103</v>
      </c>
      <c r="G17" s="25">
        <v>4525</v>
      </c>
      <c r="H17" s="25">
        <v>5345</v>
      </c>
      <c r="I17" s="25">
        <v>5596</v>
      </c>
      <c r="J17" s="25">
        <v>5552</v>
      </c>
      <c r="K17" s="25">
        <v>6465</v>
      </c>
      <c r="L17" s="25">
        <v>6654</v>
      </c>
      <c r="M17" s="25">
        <v>7543</v>
      </c>
      <c r="N17" s="25">
        <v>4955</v>
      </c>
    </row>
    <row r="18" spans="1:14" x14ac:dyDescent="0.2">
      <c r="A18" s="71"/>
      <c r="B18" s="9" t="s">
        <v>71</v>
      </c>
      <c r="C18" s="17">
        <v>8928</v>
      </c>
      <c r="D18" s="17">
        <v>8938</v>
      </c>
      <c r="E18" s="17">
        <v>3707</v>
      </c>
      <c r="F18" s="17">
        <v>4128</v>
      </c>
      <c r="G18" s="17">
        <v>4590</v>
      </c>
      <c r="H18" s="17">
        <v>5861</v>
      </c>
      <c r="I18" s="17">
        <v>5820</v>
      </c>
      <c r="J18" s="17">
        <v>5871</v>
      </c>
      <c r="K18" s="17">
        <v>6954</v>
      </c>
      <c r="L18" s="17">
        <v>7451</v>
      </c>
      <c r="M18" s="17">
        <v>8126</v>
      </c>
      <c r="N18" s="17">
        <v>5914</v>
      </c>
    </row>
    <row r="19" spans="1:14" x14ac:dyDescent="0.2">
      <c r="A19" s="72"/>
      <c r="B19" s="20" t="s">
        <v>72</v>
      </c>
      <c r="C19" s="24">
        <v>14390</v>
      </c>
      <c r="D19" s="24">
        <v>14945</v>
      </c>
      <c r="E19" s="24">
        <v>7274</v>
      </c>
      <c r="F19" s="24">
        <v>8231</v>
      </c>
      <c r="G19" s="24">
        <v>9115</v>
      </c>
      <c r="H19" s="24">
        <v>11206</v>
      </c>
      <c r="I19" s="24">
        <v>11416</v>
      </c>
      <c r="J19" s="24">
        <v>11423</v>
      </c>
      <c r="K19" s="24">
        <v>13419</v>
      </c>
      <c r="L19" s="24">
        <v>14105</v>
      </c>
      <c r="M19" s="24">
        <v>15669</v>
      </c>
      <c r="N19" s="24">
        <v>10869</v>
      </c>
    </row>
    <row r="20" spans="1:14" ht="18.75" customHeight="1" thickBot="1" x14ac:dyDescent="0.25">
      <c r="A20" s="22" t="s">
        <v>73</v>
      </c>
      <c r="B20" s="23"/>
      <c r="C20" s="26">
        <v>102820</v>
      </c>
      <c r="D20" s="26">
        <v>96388</v>
      </c>
      <c r="E20" s="26">
        <v>97905</v>
      </c>
      <c r="F20" s="26">
        <v>116444</v>
      </c>
      <c r="G20" s="26">
        <v>121718</v>
      </c>
      <c r="H20" s="26">
        <v>115703</v>
      </c>
      <c r="I20" s="26">
        <v>115104</v>
      </c>
      <c r="J20" s="26">
        <v>151031</v>
      </c>
      <c r="K20" s="26">
        <v>135686</v>
      </c>
      <c r="L20" s="26">
        <v>133025</v>
      </c>
      <c r="M20" s="26">
        <v>117913</v>
      </c>
      <c r="N20" s="26">
        <v>89009</v>
      </c>
    </row>
    <row r="22" spans="1:14" x14ac:dyDescent="0.2">
      <c r="A22" s="33" t="s">
        <v>20</v>
      </c>
    </row>
    <row r="23" spans="1:14" x14ac:dyDescent="0.2">
      <c r="A23" s="33" t="s">
        <v>109</v>
      </c>
    </row>
    <row r="24" spans="1:14" x14ac:dyDescent="0.2">
      <c r="A24" s="33" t="s">
        <v>110</v>
      </c>
    </row>
  </sheetData>
  <mergeCells count="5">
    <mergeCell ref="A5:A7"/>
    <mergeCell ref="A8:A10"/>
    <mergeCell ref="A11:A13"/>
    <mergeCell ref="A14:A16"/>
    <mergeCell ref="A17:A19"/>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Normal="100" zoomScaleSheetLayoutView="110" workbookViewId="0"/>
  </sheetViews>
  <sheetFormatPr defaultRowHeight="12.75" x14ac:dyDescent="0.2"/>
  <cols>
    <col min="1" max="1" width="28.5703125" customWidth="1"/>
    <col min="2" max="2" width="10.85546875" customWidth="1"/>
    <col min="3" max="9" width="8.42578125" customWidth="1"/>
    <col min="10" max="10" width="9.140625" customWidth="1"/>
  </cols>
  <sheetData>
    <row r="1" spans="1:14" x14ac:dyDescent="0.2">
      <c r="A1" s="5" t="s">
        <v>192</v>
      </c>
    </row>
    <row r="2" spans="1:14" x14ac:dyDescent="0.2">
      <c r="A2" s="4" t="s">
        <v>18</v>
      </c>
    </row>
    <row r="3" spans="1:14" ht="13.5" thickBot="1" x14ac:dyDescent="0.25"/>
    <row r="4" spans="1:14" x14ac:dyDescent="0.2">
      <c r="A4" s="1" t="s">
        <v>16</v>
      </c>
      <c r="B4" s="7" t="s">
        <v>75</v>
      </c>
      <c r="C4" s="19">
        <v>2009</v>
      </c>
      <c r="D4" s="19">
        <v>2010</v>
      </c>
      <c r="E4" s="19">
        <v>2011</v>
      </c>
      <c r="F4" s="19">
        <v>2012</v>
      </c>
      <c r="G4" s="19">
        <v>2013</v>
      </c>
      <c r="H4" s="19">
        <v>2014</v>
      </c>
      <c r="I4" s="19">
        <v>2015</v>
      </c>
      <c r="J4" s="19">
        <v>2016</v>
      </c>
      <c r="K4" s="19">
        <v>2017</v>
      </c>
      <c r="L4" s="19">
        <v>2018</v>
      </c>
      <c r="M4" s="19">
        <v>2019</v>
      </c>
      <c r="N4" s="19">
        <v>2020</v>
      </c>
    </row>
    <row r="5" spans="1:14" x14ac:dyDescent="0.2">
      <c r="A5" s="61" t="s">
        <v>174</v>
      </c>
      <c r="B5" s="9" t="s">
        <v>76</v>
      </c>
      <c r="C5" s="45">
        <v>10957</v>
      </c>
      <c r="D5" s="45">
        <v>8529</v>
      </c>
      <c r="E5" s="45">
        <v>8136</v>
      </c>
      <c r="F5" s="45">
        <v>11390</v>
      </c>
      <c r="G5" s="45">
        <v>12420</v>
      </c>
      <c r="H5" s="45">
        <v>12924</v>
      </c>
      <c r="I5" s="45">
        <v>15086</v>
      </c>
      <c r="J5" s="45">
        <v>16517</v>
      </c>
      <c r="K5" s="45">
        <v>21583</v>
      </c>
      <c r="L5" s="45">
        <v>20274</v>
      </c>
      <c r="M5" s="45">
        <v>15284</v>
      </c>
      <c r="N5" s="45">
        <v>13924</v>
      </c>
    </row>
    <row r="6" spans="1:14" x14ac:dyDescent="0.2">
      <c r="A6" s="62"/>
      <c r="B6" s="9" t="s">
        <v>77</v>
      </c>
      <c r="C6" s="45">
        <v>3380</v>
      </c>
      <c r="D6" s="45">
        <v>1968</v>
      </c>
      <c r="E6" s="45">
        <v>1910</v>
      </c>
      <c r="F6" s="45">
        <v>3646</v>
      </c>
      <c r="G6" s="45">
        <v>3831</v>
      </c>
      <c r="H6" s="45">
        <v>3890</v>
      </c>
      <c r="I6" s="45">
        <v>4432</v>
      </c>
      <c r="J6" s="45">
        <v>4108</v>
      </c>
      <c r="K6" s="45">
        <v>4735</v>
      </c>
      <c r="L6" s="45">
        <v>4372</v>
      </c>
      <c r="M6" s="45">
        <v>2597</v>
      </c>
      <c r="N6" s="45">
        <v>1996</v>
      </c>
    </row>
    <row r="7" spans="1:14" x14ac:dyDescent="0.2">
      <c r="A7" s="62"/>
      <c r="B7" s="9" t="s">
        <v>78</v>
      </c>
      <c r="C7" s="45">
        <v>19993</v>
      </c>
      <c r="D7" s="45">
        <v>15632</v>
      </c>
      <c r="E7" s="45">
        <v>15168</v>
      </c>
      <c r="F7" s="45">
        <v>16689</v>
      </c>
      <c r="G7" s="45">
        <v>14107</v>
      </c>
      <c r="H7" s="45">
        <v>14692</v>
      </c>
      <c r="I7" s="45">
        <v>13104</v>
      </c>
      <c r="J7" s="45">
        <v>13472</v>
      </c>
      <c r="K7" s="45">
        <v>15551</v>
      </c>
      <c r="L7" s="45">
        <v>14327</v>
      </c>
      <c r="M7" s="45">
        <v>10499</v>
      </c>
      <c r="N7" s="45">
        <v>10293</v>
      </c>
    </row>
    <row r="8" spans="1:14" x14ac:dyDescent="0.2">
      <c r="A8" s="62"/>
      <c r="B8" s="9" t="s">
        <v>79</v>
      </c>
      <c r="C8" s="45">
        <v>4069</v>
      </c>
      <c r="D8" s="45">
        <v>3118</v>
      </c>
      <c r="E8" s="45">
        <v>3276</v>
      </c>
      <c r="F8" s="45">
        <v>3835</v>
      </c>
      <c r="G8" s="45">
        <v>3524</v>
      </c>
      <c r="H8" s="45">
        <v>4295</v>
      </c>
      <c r="I8" s="45">
        <v>4471</v>
      </c>
      <c r="J8" s="45">
        <v>4769</v>
      </c>
      <c r="K8" s="45">
        <v>5991</v>
      </c>
      <c r="L8" s="45">
        <v>5689</v>
      </c>
      <c r="M8" s="45">
        <v>3328</v>
      </c>
      <c r="N8" s="45">
        <v>3167</v>
      </c>
    </row>
    <row r="9" spans="1:14" x14ac:dyDescent="0.2">
      <c r="A9" s="62"/>
      <c r="B9" s="9" t="s">
        <v>80</v>
      </c>
      <c r="C9" s="45">
        <v>179</v>
      </c>
      <c r="D9" s="45">
        <v>119</v>
      </c>
      <c r="E9" s="45">
        <v>106</v>
      </c>
      <c r="F9" s="45">
        <v>128</v>
      </c>
      <c r="G9" s="45">
        <v>137</v>
      </c>
      <c r="H9" s="45">
        <v>159</v>
      </c>
      <c r="I9" s="45">
        <v>169</v>
      </c>
      <c r="J9" s="45">
        <v>141</v>
      </c>
      <c r="K9" s="45">
        <v>232</v>
      </c>
      <c r="L9" s="45">
        <v>224</v>
      </c>
      <c r="M9" s="45">
        <v>104</v>
      </c>
      <c r="N9" s="45">
        <v>131</v>
      </c>
    </row>
    <row r="10" spans="1:14" x14ac:dyDescent="0.2">
      <c r="A10" s="63"/>
      <c r="B10" s="20" t="s">
        <v>81</v>
      </c>
      <c r="C10" s="46">
        <v>38578</v>
      </c>
      <c r="D10" s="46">
        <v>29366</v>
      </c>
      <c r="E10" s="46">
        <v>28596</v>
      </c>
      <c r="F10" s="46">
        <v>35688</v>
      </c>
      <c r="G10" s="46">
        <v>34019</v>
      </c>
      <c r="H10" s="46">
        <v>35960</v>
      </c>
      <c r="I10" s="46">
        <v>37262</v>
      </c>
      <c r="J10" s="46">
        <v>39007</v>
      </c>
      <c r="K10" s="46">
        <v>48092</v>
      </c>
      <c r="L10" s="46">
        <v>44886</v>
      </c>
      <c r="M10" s="46">
        <v>31812</v>
      </c>
      <c r="N10" s="46">
        <v>29511</v>
      </c>
    </row>
    <row r="11" spans="1:14" x14ac:dyDescent="0.2">
      <c r="A11" s="64" t="s">
        <v>84</v>
      </c>
      <c r="B11" s="21" t="s">
        <v>76</v>
      </c>
      <c r="C11" s="45">
        <v>1524</v>
      </c>
      <c r="D11" s="45">
        <v>2216</v>
      </c>
      <c r="E11" s="45">
        <v>3567</v>
      </c>
      <c r="F11" s="45">
        <v>4193</v>
      </c>
      <c r="G11" s="45">
        <v>4192</v>
      </c>
      <c r="H11" s="45">
        <v>4269</v>
      </c>
      <c r="I11" s="45">
        <v>4564</v>
      </c>
      <c r="J11" s="45">
        <v>3949</v>
      </c>
      <c r="K11" s="45">
        <v>5705</v>
      </c>
      <c r="L11" s="45">
        <v>7099</v>
      </c>
      <c r="M11" s="45">
        <v>6967</v>
      </c>
      <c r="N11" s="45">
        <v>5945</v>
      </c>
    </row>
    <row r="12" spans="1:14" x14ac:dyDescent="0.2">
      <c r="A12" s="65"/>
      <c r="B12" s="9" t="s">
        <v>77</v>
      </c>
      <c r="C12" s="45">
        <v>265</v>
      </c>
      <c r="D12" s="45">
        <v>420</v>
      </c>
      <c r="E12" s="45">
        <v>760</v>
      </c>
      <c r="F12" s="45">
        <v>819</v>
      </c>
      <c r="G12" s="45">
        <v>863</v>
      </c>
      <c r="H12" s="45">
        <v>832</v>
      </c>
      <c r="I12" s="45">
        <v>805</v>
      </c>
      <c r="J12" s="45">
        <v>557</v>
      </c>
      <c r="K12" s="45">
        <v>829</v>
      </c>
      <c r="L12" s="45">
        <v>1042</v>
      </c>
      <c r="M12" s="45">
        <v>1056</v>
      </c>
      <c r="N12" s="45">
        <v>890</v>
      </c>
    </row>
    <row r="13" spans="1:14" x14ac:dyDescent="0.2">
      <c r="A13" s="65"/>
      <c r="B13" s="9" t="s">
        <v>78</v>
      </c>
      <c r="C13" s="45">
        <v>15077</v>
      </c>
      <c r="D13" s="45">
        <v>15035</v>
      </c>
      <c r="E13" s="45">
        <v>17539</v>
      </c>
      <c r="F13" s="45">
        <v>19046</v>
      </c>
      <c r="G13" s="45">
        <v>18043</v>
      </c>
      <c r="H13" s="45">
        <v>16043</v>
      </c>
      <c r="I13" s="45">
        <v>16232</v>
      </c>
      <c r="J13" s="45">
        <v>15640</v>
      </c>
      <c r="K13" s="45">
        <v>20297</v>
      </c>
      <c r="L13" s="45">
        <v>25715</v>
      </c>
      <c r="M13" s="45">
        <v>27267</v>
      </c>
      <c r="N13" s="45">
        <v>19970</v>
      </c>
    </row>
    <row r="14" spans="1:14" x14ac:dyDescent="0.2">
      <c r="A14" s="65"/>
      <c r="B14" s="9" t="s">
        <v>79</v>
      </c>
      <c r="C14" s="45">
        <v>4449</v>
      </c>
      <c r="D14" s="45">
        <v>3796</v>
      </c>
      <c r="E14" s="45">
        <v>4187</v>
      </c>
      <c r="F14" s="45">
        <v>5506</v>
      </c>
      <c r="G14" s="45">
        <v>5770</v>
      </c>
      <c r="H14" s="45">
        <v>4367</v>
      </c>
      <c r="I14" s="45">
        <v>5334</v>
      </c>
      <c r="J14" s="45">
        <v>4515</v>
      </c>
      <c r="K14" s="45">
        <v>5406</v>
      </c>
      <c r="L14" s="45">
        <v>7123</v>
      </c>
      <c r="M14" s="45">
        <v>7895</v>
      </c>
      <c r="N14" s="45">
        <v>5543</v>
      </c>
    </row>
    <row r="15" spans="1:14" x14ac:dyDescent="0.2">
      <c r="A15" s="65"/>
      <c r="B15" s="9" t="s">
        <v>80</v>
      </c>
      <c r="C15" s="45">
        <v>44</v>
      </c>
      <c r="D15" s="45">
        <v>42</v>
      </c>
      <c r="E15" s="45">
        <v>70</v>
      </c>
      <c r="F15" s="45">
        <v>62</v>
      </c>
      <c r="G15" s="45">
        <v>53</v>
      </c>
      <c r="H15" s="45">
        <v>60</v>
      </c>
      <c r="I15" s="45">
        <v>68</v>
      </c>
      <c r="J15" s="45">
        <v>49</v>
      </c>
      <c r="K15" s="45">
        <v>60</v>
      </c>
      <c r="L15" s="45">
        <v>71</v>
      </c>
      <c r="M15" s="45">
        <v>65</v>
      </c>
      <c r="N15" s="45">
        <v>34</v>
      </c>
    </row>
    <row r="16" spans="1:14" x14ac:dyDescent="0.2">
      <c r="A16" s="66"/>
      <c r="B16" s="20" t="s">
        <v>81</v>
      </c>
      <c r="C16" s="46">
        <v>21359</v>
      </c>
      <c r="D16" s="46">
        <v>21509</v>
      </c>
      <c r="E16" s="46">
        <v>26123</v>
      </c>
      <c r="F16" s="46">
        <v>29626</v>
      </c>
      <c r="G16" s="46">
        <v>28921</v>
      </c>
      <c r="H16" s="46">
        <v>25571</v>
      </c>
      <c r="I16" s="46">
        <v>27003</v>
      </c>
      <c r="J16" s="46">
        <v>24710</v>
      </c>
      <c r="K16" s="46">
        <v>32297</v>
      </c>
      <c r="L16" s="46">
        <v>41050</v>
      </c>
      <c r="M16" s="46">
        <v>43250</v>
      </c>
      <c r="N16" s="46">
        <v>32382</v>
      </c>
    </row>
    <row r="17" spans="1:14" x14ac:dyDescent="0.2">
      <c r="A17" s="64" t="s">
        <v>7</v>
      </c>
      <c r="B17" s="21" t="s">
        <v>76</v>
      </c>
      <c r="C17" s="45">
        <v>2158</v>
      </c>
      <c r="D17" s="45">
        <v>2170</v>
      </c>
      <c r="E17" s="45">
        <v>2546</v>
      </c>
      <c r="F17" s="45">
        <v>3811</v>
      </c>
      <c r="G17" s="45">
        <v>6581</v>
      </c>
      <c r="H17" s="45">
        <v>6588</v>
      </c>
      <c r="I17" s="45">
        <v>6753</v>
      </c>
      <c r="J17" s="45">
        <v>16050</v>
      </c>
      <c r="K17" s="45">
        <v>9005</v>
      </c>
      <c r="L17" s="45">
        <v>5486</v>
      </c>
      <c r="M17" s="45">
        <v>4395</v>
      </c>
      <c r="N17" s="45">
        <v>2807</v>
      </c>
    </row>
    <row r="18" spans="1:14" x14ac:dyDescent="0.2">
      <c r="A18" s="65"/>
      <c r="B18" s="9" t="s">
        <v>77</v>
      </c>
      <c r="C18" s="45">
        <v>1589</v>
      </c>
      <c r="D18" s="45">
        <v>1800</v>
      </c>
      <c r="E18" s="45">
        <v>2648</v>
      </c>
      <c r="F18" s="45">
        <v>2701</v>
      </c>
      <c r="G18" s="45">
        <v>3481</v>
      </c>
      <c r="H18" s="45">
        <v>4579</v>
      </c>
      <c r="I18" s="45">
        <v>4218</v>
      </c>
      <c r="J18" s="45">
        <v>9378</v>
      </c>
      <c r="K18" s="45">
        <v>7689</v>
      </c>
      <c r="L18" s="45">
        <v>2394</v>
      </c>
      <c r="M18" s="45">
        <v>1544</v>
      </c>
      <c r="N18" s="45">
        <v>1107</v>
      </c>
    </row>
    <row r="19" spans="1:14" x14ac:dyDescent="0.2">
      <c r="A19" s="65"/>
      <c r="B19" s="9" t="s">
        <v>78</v>
      </c>
      <c r="C19" s="45">
        <v>5646</v>
      </c>
      <c r="D19" s="45">
        <v>6123</v>
      </c>
      <c r="E19" s="45">
        <v>5664</v>
      </c>
      <c r="F19" s="45">
        <v>8083</v>
      </c>
      <c r="G19" s="45">
        <v>13497</v>
      </c>
      <c r="H19" s="45">
        <v>17910</v>
      </c>
      <c r="I19" s="45">
        <v>19271</v>
      </c>
      <c r="J19" s="45">
        <v>35487</v>
      </c>
      <c r="K19" s="45">
        <v>15666</v>
      </c>
      <c r="L19" s="45">
        <v>14537</v>
      </c>
      <c r="M19" s="45">
        <v>9300</v>
      </c>
      <c r="N19" s="45">
        <v>5080</v>
      </c>
    </row>
    <row r="20" spans="1:14" x14ac:dyDescent="0.2">
      <c r="A20" s="65"/>
      <c r="B20" s="9" t="s">
        <v>79</v>
      </c>
      <c r="C20" s="45">
        <v>1577</v>
      </c>
      <c r="D20" s="45">
        <v>1754</v>
      </c>
      <c r="E20" s="45">
        <v>1553</v>
      </c>
      <c r="F20" s="45">
        <v>2404</v>
      </c>
      <c r="G20" s="45">
        <v>4678</v>
      </c>
      <c r="H20" s="45">
        <v>5925</v>
      </c>
      <c r="I20" s="45">
        <v>5800</v>
      </c>
      <c r="J20" s="45">
        <v>9464</v>
      </c>
      <c r="K20" s="45">
        <v>3802</v>
      </c>
      <c r="L20" s="45">
        <v>2586</v>
      </c>
      <c r="M20" s="45">
        <v>2011</v>
      </c>
      <c r="N20" s="45">
        <v>1315</v>
      </c>
    </row>
    <row r="21" spans="1:14" x14ac:dyDescent="0.2">
      <c r="A21" s="65"/>
      <c r="B21" s="9" t="s">
        <v>80</v>
      </c>
      <c r="C21" s="45">
        <v>272</v>
      </c>
      <c r="D21" s="45">
        <v>258</v>
      </c>
      <c r="E21" s="45">
        <v>304</v>
      </c>
      <c r="F21" s="45">
        <v>398</v>
      </c>
      <c r="G21" s="45">
        <v>712</v>
      </c>
      <c r="H21" s="45">
        <v>569</v>
      </c>
      <c r="I21" s="45">
        <v>588</v>
      </c>
      <c r="J21" s="45">
        <v>1183</v>
      </c>
      <c r="K21" s="45">
        <v>445</v>
      </c>
      <c r="L21" s="45">
        <v>374</v>
      </c>
      <c r="M21" s="45">
        <v>252</v>
      </c>
      <c r="N21" s="45">
        <v>162</v>
      </c>
    </row>
    <row r="22" spans="1:14" x14ac:dyDescent="0.2">
      <c r="A22" s="66"/>
      <c r="B22" s="20" t="s">
        <v>81</v>
      </c>
      <c r="C22" s="46">
        <v>11242</v>
      </c>
      <c r="D22" s="46">
        <v>12105</v>
      </c>
      <c r="E22" s="46">
        <v>12715</v>
      </c>
      <c r="F22" s="46">
        <v>17397</v>
      </c>
      <c r="G22" s="46">
        <v>28949</v>
      </c>
      <c r="H22" s="46">
        <v>35571</v>
      </c>
      <c r="I22" s="46">
        <v>36630</v>
      </c>
      <c r="J22" s="46">
        <v>71562</v>
      </c>
      <c r="K22" s="46">
        <v>36607</v>
      </c>
      <c r="L22" s="46">
        <v>25377</v>
      </c>
      <c r="M22" s="46">
        <v>17502</v>
      </c>
      <c r="N22" s="46">
        <v>10471</v>
      </c>
    </row>
    <row r="23" spans="1:14" x14ac:dyDescent="0.2">
      <c r="A23" s="73" t="s">
        <v>152</v>
      </c>
      <c r="B23" s="21" t="s">
        <v>76</v>
      </c>
      <c r="C23" s="45">
        <v>2591</v>
      </c>
      <c r="D23" s="45">
        <v>2636</v>
      </c>
      <c r="E23" s="45">
        <v>3393</v>
      </c>
      <c r="F23" s="45">
        <v>3440</v>
      </c>
      <c r="G23" s="45">
        <v>2688</v>
      </c>
      <c r="H23" s="45">
        <v>1043</v>
      </c>
      <c r="I23" s="45">
        <v>536</v>
      </c>
      <c r="J23" s="45">
        <v>903</v>
      </c>
      <c r="K23" s="45">
        <v>1145</v>
      </c>
      <c r="L23" s="45">
        <v>1943</v>
      </c>
      <c r="M23" s="45">
        <v>2330</v>
      </c>
      <c r="N23" s="45">
        <v>1300</v>
      </c>
    </row>
    <row r="24" spans="1:14" x14ac:dyDescent="0.2">
      <c r="A24" s="65"/>
      <c r="B24" s="9" t="s">
        <v>77</v>
      </c>
      <c r="C24" s="45">
        <v>558</v>
      </c>
      <c r="D24" s="45">
        <v>537</v>
      </c>
      <c r="E24" s="45">
        <v>714</v>
      </c>
      <c r="F24" s="45">
        <v>684</v>
      </c>
      <c r="G24" s="45">
        <v>486</v>
      </c>
      <c r="H24" s="45">
        <v>246</v>
      </c>
      <c r="I24" s="45">
        <v>134</v>
      </c>
      <c r="J24" s="45">
        <v>188</v>
      </c>
      <c r="K24" s="45">
        <v>236</v>
      </c>
      <c r="L24" s="45">
        <v>448</v>
      </c>
      <c r="M24" s="45">
        <v>633</v>
      </c>
      <c r="N24" s="45">
        <v>288</v>
      </c>
    </row>
    <row r="25" spans="1:14" x14ac:dyDescent="0.2">
      <c r="A25" s="65"/>
      <c r="B25" s="9" t="s">
        <v>78</v>
      </c>
      <c r="C25" s="45">
        <v>11054</v>
      </c>
      <c r="D25" s="45">
        <v>12235</v>
      </c>
      <c r="E25" s="45">
        <v>15214</v>
      </c>
      <c r="F25" s="45">
        <v>17469</v>
      </c>
      <c r="G25" s="45">
        <v>14302</v>
      </c>
      <c r="H25" s="45">
        <v>4804</v>
      </c>
      <c r="I25" s="45">
        <v>1576</v>
      </c>
      <c r="J25" s="45">
        <v>2301</v>
      </c>
      <c r="K25" s="45">
        <v>2795</v>
      </c>
      <c r="L25" s="45">
        <v>3589</v>
      </c>
      <c r="M25" s="45">
        <v>4754</v>
      </c>
      <c r="N25" s="45">
        <v>2863</v>
      </c>
    </row>
    <row r="26" spans="1:14" x14ac:dyDescent="0.2">
      <c r="A26" s="65"/>
      <c r="B26" s="9" t="s">
        <v>79</v>
      </c>
      <c r="C26" s="45">
        <v>2725</v>
      </c>
      <c r="D26" s="45">
        <v>2761</v>
      </c>
      <c r="E26" s="45">
        <v>3606</v>
      </c>
      <c r="F26" s="45">
        <v>3692</v>
      </c>
      <c r="G26" s="45">
        <v>3037</v>
      </c>
      <c r="H26" s="45">
        <v>1237</v>
      </c>
      <c r="I26" s="45">
        <v>526</v>
      </c>
      <c r="J26" s="45">
        <v>909</v>
      </c>
      <c r="K26" s="45">
        <v>1077</v>
      </c>
      <c r="L26" s="45">
        <v>1591</v>
      </c>
      <c r="M26" s="45">
        <v>1930</v>
      </c>
      <c r="N26" s="45">
        <v>1288</v>
      </c>
    </row>
    <row r="27" spans="1:14" x14ac:dyDescent="0.2">
      <c r="A27" s="65"/>
      <c r="B27" s="9" t="s">
        <v>80</v>
      </c>
      <c r="C27" s="45">
        <v>323</v>
      </c>
      <c r="D27" s="45">
        <v>294</v>
      </c>
      <c r="E27" s="45">
        <v>270</v>
      </c>
      <c r="F27" s="45">
        <v>217</v>
      </c>
      <c r="G27" s="45">
        <v>201</v>
      </c>
      <c r="H27" s="45">
        <v>65</v>
      </c>
      <c r="I27" s="45">
        <v>21</v>
      </c>
      <c r="J27" s="45">
        <v>28</v>
      </c>
      <c r="K27" s="45">
        <v>18</v>
      </c>
      <c r="L27" s="45">
        <v>36</v>
      </c>
      <c r="M27" s="45">
        <v>33</v>
      </c>
      <c r="N27" s="45">
        <v>37</v>
      </c>
    </row>
    <row r="28" spans="1:14" x14ac:dyDescent="0.2">
      <c r="A28" s="66"/>
      <c r="B28" s="20" t="s">
        <v>81</v>
      </c>
      <c r="C28" s="46">
        <v>17251</v>
      </c>
      <c r="D28" s="46">
        <v>18463</v>
      </c>
      <c r="E28" s="46">
        <v>23197</v>
      </c>
      <c r="F28" s="46">
        <v>25502</v>
      </c>
      <c r="G28" s="46">
        <v>20714</v>
      </c>
      <c r="H28" s="46">
        <v>7395</v>
      </c>
      <c r="I28" s="46">
        <v>2793</v>
      </c>
      <c r="J28" s="46">
        <v>4329</v>
      </c>
      <c r="K28" s="46">
        <v>5271</v>
      </c>
      <c r="L28" s="46">
        <v>7607</v>
      </c>
      <c r="M28" s="46">
        <v>9680</v>
      </c>
      <c r="N28" s="46">
        <v>5776</v>
      </c>
    </row>
    <row r="29" spans="1:14" x14ac:dyDescent="0.2">
      <c r="A29" s="73" t="s">
        <v>175</v>
      </c>
      <c r="B29" s="21" t="s">
        <v>76</v>
      </c>
      <c r="C29" s="45">
        <v>21</v>
      </c>
      <c r="D29" s="45">
        <v>8</v>
      </c>
      <c r="E29" s="45">
        <v>8</v>
      </c>
      <c r="F29" s="45">
        <v>238</v>
      </c>
      <c r="G29" s="45">
        <v>354</v>
      </c>
      <c r="H29" s="45">
        <v>518</v>
      </c>
      <c r="I29" s="45">
        <v>528</v>
      </c>
      <c r="J29" s="45">
        <v>596</v>
      </c>
      <c r="K29" s="45">
        <v>756</v>
      </c>
      <c r="L29" s="45">
        <v>1082</v>
      </c>
      <c r="M29" s="45">
        <v>1335</v>
      </c>
      <c r="N29" s="45">
        <v>1252</v>
      </c>
    </row>
    <row r="30" spans="1:14" x14ac:dyDescent="0.2">
      <c r="A30" s="65"/>
      <c r="B30" s="9" t="s">
        <v>77</v>
      </c>
      <c r="C30" s="45">
        <v>188</v>
      </c>
      <c r="D30" s="45">
        <v>209</v>
      </c>
      <c r="E30" s="45">
        <v>119</v>
      </c>
      <c r="F30" s="45">
        <v>132</v>
      </c>
      <c r="G30" s="45">
        <v>184</v>
      </c>
      <c r="H30" s="45">
        <v>189</v>
      </c>
      <c r="I30" s="45">
        <v>189</v>
      </c>
      <c r="J30" s="45">
        <v>189</v>
      </c>
      <c r="K30" s="45">
        <v>209</v>
      </c>
      <c r="L30" s="45">
        <v>230</v>
      </c>
      <c r="M30" s="45">
        <v>240</v>
      </c>
      <c r="N30" s="45">
        <v>128</v>
      </c>
    </row>
    <row r="31" spans="1:14" x14ac:dyDescent="0.2">
      <c r="A31" s="65"/>
      <c r="B31" s="9" t="s">
        <v>78</v>
      </c>
      <c r="C31" s="45">
        <v>14002</v>
      </c>
      <c r="D31" s="45">
        <v>14528</v>
      </c>
      <c r="E31" s="45">
        <v>7007</v>
      </c>
      <c r="F31" s="45">
        <v>7702</v>
      </c>
      <c r="G31" s="45">
        <v>8400</v>
      </c>
      <c r="H31" s="45">
        <v>10260</v>
      </c>
      <c r="I31" s="45">
        <v>10440</v>
      </c>
      <c r="J31" s="45">
        <v>10419</v>
      </c>
      <c r="K31" s="45">
        <v>12122</v>
      </c>
      <c r="L31" s="45">
        <v>12412</v>
      </c>
      <c r="M31" s="45">
        <v>13584</v>
      </c>
      <c r="N31" s="45">
        <v>9083</v>
      </c>
    </row>
    <row r="32" spans="1:14" x14ac:dyDescent="0.2">
      <c r="A32" s="65"/>
      <c r="B32" s="9" t="s">
        <v>79</v>
      </c>
      <c r="C32" s="45">
        <v>178</v>
      </c>
      <c r="D32" s="45">
        <v>199</v>
      </c>
      <c r="E32" s="45">
        <v>138</v>
      </c>
      <c r="F32" s="45">
        <v>159</v>
      </c>
      <c r="G32" s="45">
        <v>176</v>
      </c>
      <c r="H32" s="45">
        <v>238</v>
      </c>
      <c r="I32" s="45">
        <v>256</v>
      </c>
      <c r="J32" s="45">
        <v>219</v>
      </c>
      <c r="K32" s="45">
        <v>332</v>
      </c>
      <c r="L32" s="45">
        <v>377</v>
      </c>
      <c r="M32" s="45">
        <v>505</v>
      </c>
      <c r="N32" s="45">
        <v>405</v>
      </c>
    </row>
    <row r="33" spans="1:14" x14ac:dyDescent="0.2">
      <c r="A33" s="65"/>
      <c r="B33" s="9" t="s">
        <v>80</v>
      </c>
      <c r="C33" s="45">
        <v>1</v>
      </c>
      <c r="D33" s="45">
        <v>1</v>
      </c>
      <c r="E33" s="45">
        <v>2</v>
      </c>
      <c r="F33" s="47" t="s">
        <v>118</v>
      </c>
      <c r="G33" s="45">
        <v>1</v>
      </c>
      <c r="H33" s="45">
        <v>1</v>
      </c>
      <c r="I33" s="45">
        <v>3</v>
      </c>
      <c r="J33" s="47" t="s">
        <v>118</v>
      </c>
      <c r="K33" s="47" t="s">
        <v>118</v>
      </c>
      <c r="L33" s="45">
        <v>4</v>
      </c>
      <c r="M33" s="45">
        <v>5</v>
      </c>
      <c r="N33" s="45">
        <v>1</v>
      </c>
    </row>
    <row r="34" spans="1:14" x14ac:dyDescent="0.2">
      <c r="A34" s="66"/>
      <c r="B34" s="20" t="s">
        <v>81</v>
      </c>
      <c r="C34" s="46">
        <v>14390</v>
      </c>
      <c r="D34" s="46">
        <v>14945</v>
      </c>
      <c r="E34" s="46">
        <v>7274</v>
      </c>
      <c r="F34" s="46">
        <v>8231</v>
      </c>
      <c r="G34" s="46">
        <v>9115</v>
      </c>
      <c r="H34" s="46">
        <v>11206</v>
      </c>
      <c r="I34" s="46">
        <v>11416</v>
      </c>
      <c r="J34" s="46">
        <v>11423</v>
      </c>
      <c r="K34" s="46">
        <v>13419</v>
      </c>
      <c r="L34" s="46">
        <v>14105</v>
      </c>
      <c r="M34" s="46">
        <v>15669</v>
      </c>
      <c r="N34" s="46">
        <v>10869</v>
      </c>
    </row>
    <row r="35" spans="1:14" ht="13.5" thickBot="1" x14ac:dyDescent="0.25">
      <c r="A35" s="22" t="s">
        <v>73</v>
      </c>
      <c r="B35" s="23"/>
      <c r="C35" s="46">
        <v>102820</v>
      </c>
      <c r="D35" s="46">
        <v>96388</v>
      </c>
      <c r="E35" s="46">
        <v>97905</v>
      </c>
      <c r="F35" s="46">
        <v>116444</v>
      </c>
      <c r="G35" s="46">
        <v>121718</v>
      </c>
      <c r="H35" s="46">
        <v>115703</v>
      </c>
      <c r="I35" s="46">
        <v>115104</v>
      </c>
      <c r="J35" s="46">
        <v>151031</v>
      </c>
      <c r="K35" s="46">
        <v>135686</v>
      </c>
      <c r="L35" s="46">
        <v>133025</v>
      </c>
      <c r="M35" s="46">
        <v>117913</v>
      </c>
      <c r="N35" s="46">
        <v>89009</v>
      </c>
    </row>
    <row r="37" spans="1:14" x14ac:dyDescent="0.2">
      <c r="A37" s="33" t="s">
        <v>20</v>
      </c>
    </row>
    <row r="38" spans="1:14" x14ac:dyDescent="0.2">
      <c r="A38" s="33" t="s">
        <v>151</v>
      </c>
    </row>
    <row r="39" spans="1:14" x14ac:dyDescent="0.2">
      <c r="A39" s="33" t="s">
        <v>153</v>
      </c>
    </row>
    <row r="40" spans="1:14" x14ac:dyDescent="0.2">
      <c r="A40" s="33" t="s">
        <v>154</v>
      </c>
    </row>
  </sheetData>
  <mergeCells count="5">
    <mergeCell ref="A5:A10"/>
    <mergeCell ref="A11:A16"/>
    <mergeCell ref="A17:A22"/>
    <mergeCell ref="A23:A28"/>
    <mergeCell ref="A29:A34"/>
  </mergeCell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zoomScaleSheetLayoutView="140" workbookViewId="0"/>
  </sheetViews>
  <sheetFormatPr defaultRowHeight="12.75" x14ac:dyDescent="0.2"/>
  <cols>
    <col min="1" max="1" width="17.85546875" customWidth="1"/>
    <col min="2" max="8" width="8.42578125" customWidth="1"/>
  </cols>
  <sheetData>
    <row r="1" spans="1:13" x14ac:dyDescent="0.2">
      <c r="A1" s="5" t="s">
        <v>193</v>
      </c>
    </row>
    <row r="2" spans="1:13" x14ac:dyDescent="0.2">
      <c r="A2" s="4" t="s">
        <v>18</v>
      </c>
    </row>
    <row r="3" spans="1:13" ht="13.5" thickBot="1" x14ac:dyDescent="0.25">
      <c r="A3" s="4"/>
    </row>
    <row r="4" spans="1:13" x14ac:dyDescent="0.2">
      <c r="A4" s="7" t="s">
        <v>74</v>
      </c>
      <c r="B4" s="19">
        <v>2009</v>
      </c>
      <c r="C4" s="19">
        <v>2010</v>
      </c>
      <c r="D4" s="19">
        <v>2011</v>
      </c>
      <c r="E4" s="19">
        <v>2012</v>
      </c>
      <c r="F4" s="19">
        <v>2013</v>
      </c>
      <c r="G4" s="19">
        <v>2014</v>
      </c>
      <c r="H4" s="19">
        <v>2015</v>
      </c>
      <c r="I4" s="19">
        <v>2016</v>
      </c>
      <c r="J4" s="19">
        <v>2017</v>
      </c>
      <c r="K4" s="19">
        <v>2018</v>
      </c>
      <c r="L4" s="19">
        <v>2019</v>
      </c>
      <c r="M4" s="19">
        <v>2020</v>
      </c>
    </row>
    <row r="5" spans="1:13" x14ac:dyDescent="0.2">
      <c r="A5" s="9" t="s">
        <v>82</v>
      </c>
      <c r="B5" s="45">
        <v>289</v>
      </c>
      <c r="C5" s="45">
        <v>299</v>
      </c>
      <c r="D5" s="45">
        <v>304</v>
      </c>
      <c r="E5" s="45">
        <v>341</v>
      </c>
      <c r="F5" s="45">
        <v>451</v>
      </c>
      <c r="G5" s="45">
        <v>769</v>
      </c>
      <c r="H5" s="45">
        <v>702</v>
      </c>
      <c r="I5" s="45">
        <v>1211</v>
      </c>
      <c r="J5" s="45">
        <v>570</v>
      </c>
      <c r="K5" s="45">
        <v>304</v>
      </c>
      <c r="L5" s="45">
        <v>170</v>
      </c>
      <c r="M5" s="45">
        <v>161</v>
      </c>
    </row>
    <row r="6" spans="1:13" x14ac:dyDescent="0.2">
      <c r="A6" s="9" t="s">
        <v>83</v>
      </c>
      <c r="B6" s="45">
        <v>847</v>
      </c>
      <c r="C6" s="45">
        <v>1067</v>
      </c>
      <c r="D6" s="45">
        <v>1872</v>
      </c>
      <c r="E6" s="45">
        <v>1659</v>
      </c>
      <c r="F6" s="45">
        <v>1610</v>
      </c>
      <c r="G6" s="45">
        <v>2607</v>
      </c>
      <c r="H6" s="45">
        <v>2507</v>
      </c>
      <c r="I6" s="45">
        <v>5826</v>
      </c>
      <c r="J6" s="45">
        <v>5365</v>
      </c>
      <c r="K6" s="45">
        <v>969</v>
      </c>
      <c r="L6" s="45">
        <v>348</v>
      </c>
      <c r="M6" s="45">
        <v>366</v>
      </c>
    </row>
    <row r="7" spans="1:13" x14ac:dyDescent="0.2">
      <c r="A7" s="10" t="s">
        <v>72</v>
      </c>
      <c r="B7" s="46">
        <v>1136</v>
      </c>
      <c r="C7" s="46">
        <v>1366</v>
      </c>
      <c r="D7" s="46">
        <v>2176</v>
      </c>
      <c r="E7" s="46">
        <v>2000</v>
      </c>
      <c r="F7" s="46">
        <v>2061</v>
      </c>
      <c r="G7" s="46">
        <v>3376</v>
      </c>
      <c r="H7" s="46">
        <v>3209</v>
      </c>
      <c r="I7" s="46">
        <v>7037</v>
      </c>
      <c r="J7" s="46">
        <v>5935</v>
      </c>
      <c r="K7" s="46">
        <v>1273</v>
      </c>
      <c r="L7" s="46">
        <v>518</v>
      </c>
      <c r="M7" s="46">
        <v>527</v>
      </c>
    </row>
    <row r="9" spans="1:13" x14ac:dyDescent="0.2">
      <c r="A9" s="33" t="s">
        <v>167</v>
      </c>
    </row>
    <row r="10" spans="1:13" x14ac:dyDescent="0.2">
      <c r="A10" s="33"/>
    </row>
  </sheetData>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heetViews>
  <sheetFormatPr defaultRowHeight="12.75" x14ac:dyDescent="0.2"/>
  <cols>
    <col min="1" max="1" width="31.5703125" customWidth="1"/>
    <col min="2" max="2" width="108.42578125" customWidth="1"/>
  </cols>
  <sheetData>
    <row r="1" spans="1:2" x14ac:dyDescent="0.2">
      <c r="A1" s="5" t="s">
        <v>86</v>
      </c>
    </row>
    <row r="3" spans="1:2" ht="15" x14ac:dyDescent="0.25">
      <c r="A3" s="36" t="s">
        <v>16</v>
      </c>
      <c r="B3" s="36" t="s">
        <v>87</v>
      </c>
    </row>
    <row r="4" spans="1:2" ht="45" x14ac:dyDescent="0.2">
      <c r="A4" s="37" t="s">
        <v>93</v>
      </c>
      <c r="B4" s="35" t="s">
        <v>111</v>
      </c>
    </row>
    <row r="5" spans="1:2" ht="24" x14ac:dyDescent="0.2">
      <c r="A5" s="37" t="s">
        <v>94</v>
      </c>
      <c r="B5" s="35" t="s">
        <v>100</v>
      </c>
    </row>
    <row r="6" spans="1:2" ht="24" x14ac:dyDescent="0.2">
      <c r="A6" s="37" t="s">
        <v>7</v>
      </c>
      <c r="B6" s="35" t="s">
        <v>92</v>
      </c>
    </row>
    <row r="7" spans="1:2" ht="108" x14ac:dyDescent="0.2">
      <c r="A7" s="37" t="s">
        <v>19</v>
      </c>
      <c r="B7" s="35" t="s">
        <v>105</v>
      </c>
    </row>
    <row r="8" spans="1:2" ht="22.5" x14ac:dyDescent="0.2">
      <c r="A8" s="37" t="s">
        <v>176</v>
      </c>
      <c r="B8" s="35" t="s">
        <v>177</v>
      </c>
    </row>
    <row r="9" spans="1:2" x14ac:dyDescent="0.2">
      <c r="A9" s="34"/>
      <c r="B9" s="35"/>
    </row>
    <row r="10" spans="1:2" ht="15" x14ac:dyDescent="0.25">
      <c r="A10" s="36" t="s">
        <v>17</v>
      </c>
      <c r="B10" s="36" t="s">
        <v>87</v>
      </c>
    </row>
    <row r="11" spans="1:2" ht="24" x14ac:dyDescent="0.2">
      <c r="A11" s="38" t="s">
        <v>114</v>
      </c>
      <c r="B11" s="35" t="s">
        <v>101</v>
      </c>
    </row>
    <row r="12" spans="1:2" ht="22.5" x14ac:dyDescent="0.2">
      <c r="A12" s="38" t="s">
        <v>0</v>
      </c>
      <c r="B12" s="35" t="s">
        <v>99</v>
      </c>
    </row>
    <row r="13" spans="1:2" ht="24.75" customHeight="1" x14ac:dyDescent="0.2">
      <c r="A13" s="38" t="s">
        <v>1</v>
      </c>
      <c r="B13" s="35" t="s">
        <v>106</v>
      </c>
    </row>
    <row r="14" spans="1:2" ht="24.75" customHeight="1" x14ac:dyDescent="0.2">
      <c r="A14" s="38" t="s">
        <v>112</v>
      </c>
      <c r="B14" s="35" t="s">
        <v>113</v>
      </c>
    </row>
    <row r="15" spans="1:2" x14ac:dyDescent="0.2">
      <c r="A15" s="38" t="s">
        <v>3</v>
      </c>
      <c r="B15" s="35" t="s">
        <v>107</v>
      </c>
    </row>
    <row r="16" spans="1:2" x14ac:dyDescent="0.2">
      <c r="A16" s="38" t="s">
        <v>4</v>
      </c>
      <c r="B16" s="35" t="s">
        <v>96</v>
      </c>
    </row>
    <row r="17" spans="1:2" x14ac:dyDescent="0.2">
      <c r="A17" s="38" t="s">
        <v>5</v>
      </c>
      <c r="B17" s="35" t="s">
        <v>97</v>
      </c>
    </row>
    <row r="18" spans="1:2" x14ac:dyDescent="0.2">
      <c r="A18" s="38" t="s">
        <v>6</v>
      </c>
      <c r="B18" s="35" t="s">
        <v>98</v>
      </c>
    </row>
    <row r="19" spans="1:2" ht="22.5" x14ac:dyDescent="0.2">
      <c r="A19" s="38" t="s">
        <v>115</v>
      </c>
      <c r="B19" s="35" t="s">
        <v>102</v>
      </c>
    </row>
    <row r="20" spans="1:2" ht="24" x14ac:dyDescent="0.2">
      <c r="A20" s="38" t="s">
        <v>138</v>
      </c>
      <c r="B20" s="35" t="s">
        <v>140</v>
      </c>
    </row>
    <row r="21" spans="1:2" ht="24" x14ac:dyDescent="0.2">
      <c r="A21" s="38" t="s">
        <v>161</v>
      </c>
      <c r="B21" s="35" t="s">
        <v>162</v>
      </c>
    </row>
    <row r="22" spans="1:2" ht="81.75" customHeight="1" x14ac:dyDescent="0.2">
      <c r="A22" s="38" t="s">
        <v>117</v>
      </c>
      <c r="B22" s="35" t="s">
        <v>144</v>
      </c>
    </row>
    <row r="23" spans="1:2" ht="29.25" customHeight="1" x14ac:dyDescent="0.2">
      <c r="A23" s="38" t="s">
        <v>155</v>
      </c>
      <c r="B23" s="35" t="s">
        <v>156</v>
      </c>
    </row>
    <row r="24" spans="1:2" ht="30.75" customHeight="1" x14ac:dyDescent="0.2">
      <c r="A24" s="38" t="s">
        <v>137</v>
      </c>
      <c r="B24" s="35" t="s">
        <v>91</v>
      </c>
    </row>
    <row r="25" spans="1:2" ht="39.75" customHeight="1" x14ac:dyDescent="0.2">
      <c r="A25" s="38" t="s">
        <v>8</v>
      </c>
      <c r="B25" s="35" t="s">
        <v>95</v>
      </c>
    </row>
    <row r="26" spans="1:2" ht="33.75" x14ac:dyDescent="0.2">
      <c r="A26" s="38" t="s">
        <v>139</v>
      </c>
      <c r="B26" s="35" t="s">
        <v>104</v>
      </c>
    </row>
    <row r="27" spans="1:2" x14ac:dyDescent="0.2">
      <c r="A27" s="38" t="s">
        <v>9</v>
      </c>
      <c r="B27" s="35" t="s">
        <v>163</v>
      </c>
    </row>
    <row r="28" spans="1:2" ht="36" x14ac:dyDescent="0.2">
      <c r="A28" s="38" t="s">
        <v>121</v>
      </c>
      <c r="B28" s="35" t="s">
        <v>143</v>
      </c>
    </row>
    <row r="29" spans="1:2" ht="36" x14ac:dyDescent="0.2">
      <c r="A29" s="38" t="s">
        <v>10</v>
      </c>
      <c r="B29" s="35" t="s">
        <v>103</v>
      </c>
    </row>
    <row r="30" spans="1:2" ht="24" x14ac:dyDescent="0.2">
      <c r="A30" s="38" t="s">
        <v>141</v>
      </c>
      <c r="B30" s="35" t="s">
        <v>142</v>
      </c>
    </row>
    <row r="31" spans="1:2" ht="22.5" x14ac:dyDescent="0.2">
      <c r="A31" s="38" t="s">
        <v>124</v>
      </c>
      <c r="B31" s="35" t="s">
        <v>147</v>
      </c>
    </row>
    <row r="32" spans="1:2" ht="24" x14ac:dyDescent="0.2">
      <c r="A32" s="38" t="s">
        <v>125</v>
      </c>
      <c r="B32" s="35" t="s">
        <v>149</v>
      </c>
    </row>
    <row r="33" spans="1:2" ht="33.75" x14ac:dyDescent="0.2">
      <c r="A33" s="38" t="s">
        <v>126</v>
      </c>
      <c r="B33" s="35" t="s">
        <v>150</v>
      </c>
    </row>
    <row r="34" spans="1:2" ht="36" x14ac:dyDescent="0.2">
      <c r="A34" s="38" t="s">
        <v>127</v>
      </c>
      <c r="B34" s="35" t="s">
        <v>145</v>
      </c>
    </row>
    <row r="35" spans="1:2" ht="24" x14ac:dyDescent="0.2">
      <c r="A35" s="38" t="s">
        <v>128</v>
      </c>
      <c r="B35" s="35" t="s">
        <v>148</v>
      </c>
    </row>
    <row r="36" spans="1:2" ht="24" x14ac:dyDescent="0.2">
      <c r="A36" s="38" t="s">
        <v>129</v>
      </c>
      <c r="B36" s="35" t="s">
        <v>146</v>
      </c>
    </row>
    <row r="37" spans="1:2" x14ac:dyDescent="0.2">
      <c r="A37" s="38" t="s">
        <v>12</v>
      </c>
      <c r="B37" s="35" t="s">
        <v>90</v>
      </c>
    </row>
    <row r="38" spans="1:2" ht="26.25" customHeight="1" x14ac:dyDescent="0.2">
      <c r="A38" s="38" t="s">
        <v>157</v>
      </c>
      <c r="B38" s="35" t="s">
        <v>159</v>
      </c>
    </row>
    <row r="39" spans="1:2" x14ac:dyDescent="0.2">
      <c r="A39" s="38" t="s">
        <v>13</v>
      </c>
      <c r="B39" s="35" t="s">
        <v>108</v>
      </c>
    </row>
    <row r="40" spans="1:2" x14ac:dyDescent="0.2">
      <c r="A40" s="38" t="s">
        <v>14</v>
      </c>
      <c r="B40" s="35" t="s">
        <v>88</v>
      </c>
    </row>
    <row r="41" spans="1:2" x14ac:dyDescent="0.2">
      <c r="A41" s="38" t="s">
        <v>15</v>
      </c>
      <c r="B41" s="35" t="s">
        <v>89</v>
      </c>
    </row>
    <row r="42" spans="1:2" x14ac:dyDescent="0.2">
      <c r="A42" s="38" t="s">
        <v>158</v>
      </c>
      <c r="B42" s="35" t="s">
        <v>160</v>
      </c>
    </row>
  </sheetData>
  <pageMargins left="0.7" right="0.7" top="0.75" bottom="0.75" header="0.3" footer="0.3"/>
  <pageSetup paperSize="9" scale="5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Grund för uppehållstillstånd</vt:lpstr>
      <vt:lpstr>Länder</vt:lpstr>
      <vt:lpstr>Kön</vt:lpstr>
      <vt:lpstr>Ålder</vt:lpstr>
      <vt:lpstr>Ensamk barn</vt:lpstr>
      <vt:lpstr>Förklaringar</vt:lpstr>
      <vt:lpstr>Länder!Utskriftsområde</vt:lpstr>
      <vt:lpstr>Länder!Utskriftsrubriker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Beviljade uppehållstillstånd 2009-2020</dc:title>
  <dc:creator>Olle Kylensjö</dc:creator>
  <cp:lastModifiedBy>Philip Engman</cp:lastModifiedBy>
  <cp:lastPrinted>2019-01-16T12:09:06Z</cp:lastPrinted>
  <dcterms:created xsi:type="dcterms:W3CDTF">2016-04-12T08:47:59Z</dcterms:created>
  <dcterms:modified xsi:type="dcterms:W3CDTF">2021-03-02T14:46:57Z</dcterms:modified>
</cp:coreProperties>
</file>