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NRK\GEMSTAT\Externwebben\Översikter (Årsstatistik)\Asylsökande\Publicerade på webben\2021\"/>
    </mc:Choice>
  </mc:AlternateContent>
  <bookViews>
    <workbookView xWindow="0" yWindow="0" windowWidth="28800" windowHeight="14100"/>
  </bookViews>
  <sheets>
    <sheet name="Asylsökande" sheetId="1" r:id="rId1"/>
    <sheet name="Ensamkommande bar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41" i="2" l="1"/>
  <c r="Y11" i="2" l="1"/>
  <c r="Y12" i="2"/>
  <c r="Y13" i="2" l="1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8" i="2"/>
  <c r="Y7" i="2"/>
  <c r="Y6" i="2"/>
  <c r="Y10" i="1"/>
  <c r="Y9" i="1"/>
  <c r="Y8" i="1"/>
  <c r="Y7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3" i="1"/>
  <c r="Y6" i="1" l="1"/>
</calcChain>
</file>

<file path=xl/sharedStrings.xml><?xml version="1.0" encoding="utf-8"?>
<sst xmlns="http://schemas.openxmlformats.org/spreadsheetml/2006/main" count="3066" uniqueCount="214">
  <si>
    <t>År</t>
  </si>
  <si>
    <t>Summa</t>
  </si>
  <si>
    <t>Andel av totalen</t>
  </si>
  <si>
    <t>TOTALT</t>
  </si>
  <si>
    <t>Kvinnor / flickor</t>
  </si>
  <si>
    <t>Män / pojkar</t>
  </si>
  <si>
    <t>Barn</t>
  </si>
  <si>
    <t>varav ensamkommande barn</t>
  </si>
  <si>
    <t>Medborgarskap</t>
  </si>
  <si>
    <t>USA</t>
  </si>
  <si>
    <t>*) Serbien och Montenegro 2003-2005</t>
  </si>
  <si>
    <t>TOTALT ensamkommande barn</t>
  </si>
  <si>
    <t>Flickor</t>
  </si>
  <si>
    <t>Pojkar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</si>
  <si>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</si>
  <si>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</si>
  <si>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</si>
  <si>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</si>
  <si>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</si>
  <si>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</si>
  <si>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</si>
  <si>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</si>
  <si>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</si>
  <si>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</si>
  <si>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</si>
  <si>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</si>
  <si>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</si>
  <si>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</si>
  <si>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</si>
  <si>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</si>
  <si>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</si>
  <si>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</si>
  <si>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</si>
  <si>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</si>
  <si>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-</t>
  </si>
  <si>
    <t>Syrien</t>
  </si>
  <si>
    <t>Irak</t>
  </si>
  <si>
    <t>Afghanistan</t>
  </si>
  <si>
    <t>Somalia</t>
  </si>
  <si>
    <t>Statslös</t>
  </si>
  <si>
    <t>Eritrea</t>
  </si>
  <si>
    <t>Serbien *</t>
  </si>
  <si>
    <t>Iran</t>
  </si>
  <si>
    <t>Bosnien och Hercegovina</t>
  </si>
  <si>
    <t>Ryssland</t>
  </si>
  <si>
    <t>Albanien</t>
  </si>
  <si>
    <t>Kosovo</t>
  </si>
  <si>
    <t>Jugoslavien</t>
  </si>
  <si>
    <t>Mongoliet</t>
  </si>
  <si>
    <t>Georgien</t>
  </si>
  <si>
    <t>Uzbekistan</t>
  </si>
  <si>
    <t>Ukraina</t>
  </si>
  <si>
    <t>Turkiet</t>
  </si>
  <si>
    <t>Azerbajdzjan</t>
  </si>
  <si>
    <t>Okänt</t>
  </si>
  <si>
    <t>Belarus</t>
  </si>
  <si>
    <t>Nordmakedonien</t>
  </si>
  <si>
    <t>Libanon</t>
  </si>
  <si>
    <t>Libyen</t>
  </si>
  <si>
    <t>Nigeria</t>
  </si>
  <si>
    <t>Etiopien</t>
  </si>
  <si>
    <t>Marocko</t>
  </si>
  <si>
    <t>Armenien</t>
  </si>
  <si>
    <t>Kazakstan</t>
  </si>
  <si>
    <t>Algeriet</t>
  </si>
  <si>
    <t>Pakistan</t>
  </si>
  <si>
    <t>Bulgarien</t>
  </si>
  <si>
    <t>Egypten</t>
  </si>
  <si>
    <t>Kirgizistan</t>
  </si>
  <si>
    <t>Bolivia</t>
  </si>
  <si>
    <t>Jemen</t>
  </si>
  <si>
    <t>Bangladesh</t>
  </si>
  <si>
    <t>Sudan</t>
  </si>
  <si>
    <t>Jordanien</t>
  </si>
  <si>
    <t>El Salvador</t>
  </si>
  <si>
    <t>Palestina</t>
  </si>
  <si>
    <t>Burundi</t>
  </si>
  <si>
    <t>Tunisien</t>
  </si>
  <si>
    <t>Rumänien</t>
  </si>
  <si>
    <t>Colombia</t>
  </si>
  <si>
    <t>Uganda</t>
  </si>
  <si>
    <t>Kina</t>
  </si>
  <si>
    <t>Slovakien</t>
  </si>
  <si>
    <t>Indien</t>
  </si>
  <si>
    <t>Dem republiken Kongo</t>
  </si>
  <si>
    <t>Gambia</t>
  </si>
  <si>
    <t>Kroatien</t>
  </si>
  <si>
    <t>Vietnam</t>
  </si>
  <si>
    <t>Kamerun</t>
  </si>
  <si>
    <t>Peru</t>
  </si>
  <si>
    <t>Nicaragua</t>
  </si>
  <si>
    <t>Tadzjikistan</t>
  </si>
  <si>
    <t>Chile</t>
  </si>
  <si>
    <t>Moldavien</t>
  </si>
  <si>
    <t>Kenya</t>
  </si>
  <si>
    <t>Montenegro</t>
  </si>
  <si>
    <t>Ghana</t>
  </si>
  <si>
    <t>Ecuador</t>
  </si>
  <si>
    <t>Guinea</t>
  </si>
  <si>
    <t>Sri Lanka</t>
  </si>
  <si>
    <t>Kuba</t>
  </si>
  <si>
    <t>Venezuela</t>
  </si>
  <si>
    <t>Sierra Leone</t>
  </si>
  <si>
    <t>Angola</t>
  </si>
  <si>
    <t>Elfenbenskusten</t>
  </si>
  <si>
    <t>Israel</t>
  </si>
  <si>
    <t>Ungern</t>
  </si>
  <si>
    <t>Liberia</t>
  </si>
  <si>
    <t>Nepal</t>
  </si>
  <si>
    <t>Tanzania</t>
  </si>
  <si>
    <t>Senegal</t>
  </si>
  <si>
    <t>Kongo</t>
  </si>
  <si>
    <t>Litauen</t>
  </si>
  <si>
    <t>Rwanda</t>
  </si>
  <si>
    <t>Tjeckien</t>
  </si>
  <si>
    <t>Kuwait</t>
  </si>
  <si>
    <t>Turkmenistan</t>
  </si>
  <si>
    <t>Lettland</t>
  </si>
  <si>
    <t>Djibouti</t>
  </si>
  <si>
    <t>Mali</t>
  </si>
  <si>
    <t>Honduras</t>
  </si>
  <si>
    <t>Saudiarabien</t>
  </si>
  <si>
    <t>Filippinerna</t>
  </si>
  <si>
    <t>Zimbabwe</t>
  </si>
  <si>
    <t>Polen</t>
  </si>
  <si>
    <t>Brasilien</t>
  </si>
  <si>
    <t>Togo</t>
  </si>
  <si>
    <t>Myanmar</t>
  </si>
  <si>
    <t>Mauretanien</t>
  </si>
  <si>
    <t>Thailand</t>
  </si>
  <si>
    <t>Tchad</t>
  </si>
  <si>
    <t>Estland</t>
  </si>
  <si>
    <t>Niger</t>
  </si>
  <si>
    <t>Mexiko</t>
  </si>
  <si>
    <t>Indonesien</t>
  </si>
  <si>
    <t>Argentina</t>
  </si>
  <si>
    <t>Guinea Bissau</t>
  </si>
  <si>
    <t>Guatemala</t>
  </si>
  <si>
    <t>Sydafrika</t>
  </si>
  <si>
    <t>Benin</t>
  </si>
  <si>
    <t>Burkina Faso</t>
  </si>
  <si>
    <t>Spanien</t>
  </si>
  <si>
    <t>Grekland</t>
  </si>
  <si>
    <t>Nordkorea</t>
  </si>
  <si>
    <t>Sydkorea</t>
  </si>
  <si>
    <t>Kanada</t>
  </si>
  <si>
    <t>Malaysia</t>
  </si>
  <si>
    <t>Japan</t>
  </si>
  <si>
    <t>Bahrain</t>
  </si>
  <si>
    <t>Zambia</t>
  </si>
  <si>
    <t>Bhutan</t>
  </si>
  <si>
    <t>Ekvatorialguinea</t>
  </si>
  <si>
    <t>Italien</t>
  </si>
  <si>
    <t>Tyskland</t>
  </si>
  <si>
    <t>Nederländerna</t>
  </si>
  <si>
    <t>Paraguay</t>
  </si>
  <si>
    <t>Storbritannien</t>
  </si>
  <si>
    <t>Slovenien</t>
  </si>
  <si>
    <t>Mocambique</t>
  </si>
  <si>
    <t>Uruguay</t>
  </si>
  <si>
    <t>Haiti</t>
  </si>
  <si>
    <t>Centralafrikanska Republiken</t>
  </si>
  <si>
    <t>Förenade Arabemiraten</t>
  </si>
  <si>
    <t>Sydsudan</t>
  </si>
  <si>
    <t>Frankrike</t>
  </si>
  <si>
    <t>Norge</t>
  </si>
  <si>
    <t>Jamaica</t>
  </si>
  <si>
    <t>Gabon</t>
  </si>
  <si>
    <t>Kambodja</t>
  </si>
  <si>
    <t>Danmark</t>
  </si>
  <si>
    <t>Eswatini</t>
  </si>
  <si>
    <t>Australien</t>
  </si>
  <si>
    <t>Dominikanska Republiken</t>
  </si>
  <si>
    <t>Laos</t>
  </si>
  <si>
    <t>Costa Rica</t>
  </si>
  <si>
    <t>Malawi</t>
  </si>
  <si>
    <t>Panama</t>
  </si>
  <si>
    <t>Mauritius</t>
  </si>
  <si>
    <t>Madagaskar</t>
  </si>
  <si>
    <t>Österrike</t>
  </si>
  <si>
    <t>Taiwan</t>
  </si>
  <si>
    <t>Singapore</t>
  </si>
  <si>
    <t>Sverige</t>
  </si>
  <si>
    <t>Finland</t>
  </si>
  <si>
    <t>Comorerna</t>
  </si>
  <si>
    <t>Kap Verde</t>
  </si>
  <si>
    <t>Portugal</t>
  </si>
  <si>
    <t>Trinidad och Tobago</t>
  </si>
  <si>
    <t>Dominica</t>
  </si>
  <si>
    <t>Saint Kitts och Nevis</t>
  </si>
  <si>
    <t>Botswana</t>
  </si>
  <si>
    <t>Belgien</t>
  </si>
  <si>
    <t>Malta</t>
  </si>
  <si>
    <t>Cypern</t>
  </si>
  <si>
    <t>Nya Zeeland</t>
  </si>
  <si>
    <t>Irland</t>
  </si>
  <si>
    <t>Maldiverna</t>
  </si>
  <si>
    <t>Qatar</t>
  </si>
  <si>
    <t>Guyana</t>
  </si>
  <si>
    <t>Fiji</t>
  </si>
  <si>
    <t>Schweiz</t>
  </si>
  <si>
    <t>Namibia</t>
  </si>
  <si>
    <t>Grenada</t>
  </si>
  <si>
    <t>Barbados</t>
  </si>
  <si>
    <t>Oman</t>
  </si>
  <si>
    <t>Surinam</t>
  </si>
  <si>
    <t>Bahamas</t>
  </si>
  <si>
    <t>Seychellerna</t>
  </si>
  <si>
    <t>Vanuatu</t>
  </si>
  <si>
    <t>Kiribati</t>
  </si>
  <si>
    <t>Belize</t>
  </si>
  <si>
    <t>Asylsökande till Sverige under 2000-2021</t>
  </si>
  <si>
    <t>Asylsökande ensamkommande barn till Sverige under 2000-2021</t>
  </si>
  <si>
    <t xml:space="preserve">Källa: eLIS datalager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</si>
</sst>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Optima"/>
    </font>
    <font>
      <sz val="7"/>
      <name val="Optima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i/>
      <sz val="7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/>
    <xf numFmtId="0" fontId="5" fillId="0" borderId="1" xfId="1" applyFont="1" applyFill="1" applyBorder="1" applyAlignment="1">
      <alignment horizontal="right" wrapText="1"/>
    </xf>
    <xf numFmtId="0" fontId="5" fillId="0" borderId="1" xfId="1" applyFont="1" applyFill="1" applyBorder="1" applyAlignment="1">
      <alignment horizontal="center" wrapText="1"/>
    </xf>
    <xf numFmtId="3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Border="1"/>
    <xf numFmtId="3" fontId="6" fillId="0" borderId="0" xfId="1" applyNumberFormat="1" applyFont="1" applyBorder="1"/>
    <xf numFmtId="3" fontId="6" fillId="0" borderId="0" xfId="1" applyNumberFormat="1" applyFont="1" applyFill="1" applyBorder="1"/>
    <xf numFmtId="9" fontId="7" fillId="0" borderId="0" xfId="1" applyNumberFormat="1" applyFont="1" applyBorder="1"/>
    <xf numFmtId="0" fontId="4" fillId="0" borderId="2" xfId="1" applyFont="1" applyBorder="1"/>
    <xf numFmtId="3" fontId="7" fillId="0" borderId="2" xfId="1" applyNumberFormat="1" applyFont="1" applyBorder="1"/>
    <xf numFmtId="3" fontId="7" fillId="0" borderId="2" xfId="1" applyNumberFormat="1" applyFont="1" applyFill="1" applyBorder="1"/>
    <xf numFmtId="9" fontId="7" fillId="0" borderId="2" xfId="1" applyNumberFormat="1" applyFont="1" applyBorder="1"/>
    <xf numFmtId="3" fontId="7" fillId="0" borderId="0" xfId="1" applyNumberFormat="1" applyFont="1"/>
    <xf numFmtId="3" fontId="7" fillId="0" borderId="0" xfId="1" applyNumberFormat="1" applyFont="1" applyFill="1"/>
    <xf numFmtId="9" fontId="7" fillId="0" borderId="0" xfId="1" applyNumberFormat="1" applyFont="1"/>
    <xf numFmtId="0" fontId="8" fillId="0" borderId="0" xfId="1" applyFont="1"/>
    <xf numFmtId="0" fontId="5" fillId="0" borderId="1" xfId="1" applyFont="1" applyFill="1" applyBorder="1" applyAlignment="1">
      <alignment horizontal="left" wrapText="1"/>
    </xf>
    <xf numFmtId="0" fontId="4" fillId="0" borderId="3" xfId="1" applyFont="1" applyBorder="1"/>
    <xf numFmtId="0" fontId="7" fillId="0" borderId="3" xfId="1" applyFont="1" applyBorder="1"/>
    <xf numFmtId="3" fontId="7" fillId="0" borderId="3" xfId="1" applyNumberFormat="1" applyFont="1" applyFill="1" applyBorder="1"/>
    <xf numFmtId="9" fontId="7" fillId="0" borderId="3" xfId="1" applyNumberFormat="1" applyFont="1" applyBorder="1"/>
    <xf numFmtId="3" fontId="7" fillId="0" borderId="3" xfId="1" applyNumberFormat="1" applyFont="1" applyBorder="1"/>
    <xf numFmtId="3" fontId="1" fillId="0" borderId="0" xfId="1" applyNumberFormat="1"/>
    <xf numFmtId="3" fontId="7" fillId="0" borderId="0" xfId="1" applyNumberFormat="1" applyFont="1" applyBorder="1"/>
    <xf numFmtId="0" fontId="2" fillId="0" borderId="0" xfId="1" applyFont="1" applyBorder="1"/>
    <xf numFmtId="0" fontId="4" fillId="0" borderId="0" xfId="1" applyFont="1" applyBorder="1"/>
    <xf numFmtId="0" fontId="1" fillId="0" borderId="0" xfId="1" applyBorder="1"/>
    <xf numFmtId="3" fontId="7" fillId="0" borderId="0" xfId="1" applyNumberFormat="1" applyFont="1" applyFill="1" applyBorder="1"/>
    <xf numFmtId="0" fontId="1" fillId="0" borderId="0" xfId="1"/>
    <xf numFmtId="0" fontId="5" fillId="0" borderId="1" xfId="1" applyFont="1" applyFill="1" applyBorder="1" applyAlignment="1">
      <alignment horizontal="center" wrapText="1"/>
    </xf>
    <xf numFmtId="3" fontId="6" fillId="0" borderId="0" xfId="1" applyNumberFormat="1" applyFont="1" applyBorder="1"/>
    <xf numFmtId="3" fontId="6" fillId="0" borderId="0" xfId="1" applyNumberFormat="1" applyFont="1" applyFill="1" applyBorder="1"/>
    <xf numFmtId="3" fontId="7" fillId="0" borderId="2" xfId="1" applyNumberFormat="1" applyFont="1" applyFill="1" applyBorder="1"/>
    <xf numFmtId="3" fontId="7" fillId="0" borderId="0" xfId="1" applyNumberFormat="1" applyFont="1" applyFill="1"/>
    <xf numFmtId="0" fontId="4" fillId="0" borderId="3" xfId="1" applyFont="1" applyBorder="1"/>
    <xf numFmtId="0" fontId="7" fillId="0" borderId="3" xfId="1" applyFont="1" applyBorder="1"/>
    <xf numFmtId="3" fontId="7" fillId="0" borderId="3" xfId="1" applyNumberFormat="1" applyFont="1" applyFill="1" applyBorder="1"/>
    <xf numFmtId="9" fontId="7" fillId="0" borderId="3" xfId="1" applyNumberFormat="1" applyFont="1" applyBorder="1"/>
    <xf numFmtId="3" fontId="7" fillId="0" borderId="3" xfId="1" applyNumberFormat="1" applyFont="1" applyBorder="1"/>
    <xf numFmtId="3" fontId="1" fillId="0" borderId="0" xfId="1" applyNumberFormat="1"/>
    <xf numFmtId="0" fontId="5" fillId="0" borderId="1" xfId="1" applyNumberFormat="1" applyFont="1" applyFill="1" applyBorder="1" applyAlignment="1">
      <alignment horizontal="center" wrapText="1"/>
    </xf>
    <xf numFmtId="0" fontId="9" fillId="0" borderId="0" xfId="1" applyFont="1" applyAlignment="1">
      <alignment horizontal="left"/>
    </xf>
    <xf numFmtId="0" fontId="7" fillId="0" borderId="0" xfId="1" applyFont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Y191"/>
  <sheetViews>
    <sheetView tabSelected="1" zoomScale="130" zoomScaleNormal="130" workbookViewId="0">
      <selection activeCell="A5" sqref="A5"/>
    </sheetView>
  </sheetViews>
  <sheetFormatPr defaultRowHeight="10.5" customHeight="1"/>
  <cols>
    <col min="1" max="1" width="35.85546875" style="3" bestFit="1" customWidth="1"/>
    <col min="2" max="16" width="6" style="3" bestFit="1" customWidth="1"/>
    <col min="17" max="17" width="7" style="3" bestFit="1" customWidth="1"/>
    <col min="18" max="19" width="6" style="3" bestFit="1" customWidth="1"/>
    <col min="20" max="20" width="6" style="30" bestFit="1" customWidth="1"/>
    <col min="21" max="21" width="5" bestFit="1" customWidth="1"/>
    <col min="22" max="23" width="5" customWidth="1"/>
    <col min="24" max="24" width="7" style="30" bestFit="1" customWidth="1"/>
    <col min="25" max="25" width="6.85546875" style="3" bestFit="1" customWidth="1"/>
    <col min="26" max="16384" width="9.140625" style="3"/>
  </cols>
  <sheetData>
    <row r="1" spans="1:25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X1" s="2"/>
      <c r="Y1" s="1"/>
    </row>
    <row r="2" spans="1:25" ht="12.75" customHeight="1">
      <c r="A2" s="4" t="s">
        <v>211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X2" s="6"/>
      <c r="Y2" s="5"/>
    </row>
    <row r="3" spans="1:25" s="36" customFormat="1" ht="12.75" customHeight="1">
      <c r="A3" s="49" t="s">
        <v>213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/>
      <c r="V3"/>
      <c r="W3"/>
      <c r="X3" s="6"/>
      <c r="Y3" s="5"/>
    </row>
    <row r="4" spans="1:25" ht="10.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X4" s="6"/>
      <c r="Y4" s="5"/>
    </row>
    <row r="5" spans="1:25" s="11" customFormat="1" ht="10.5" customHeight="1">
      <c r="A5" s="7" t="s">
        <v>0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  <c r="U5" s="37" t="s">
        <v>33</v>
      </c>
      <c r="V5" s="37">
        <v>2020</v>
      </c>
      <c r="W5" s="37">
        <v>2021</v>
      </c>
      <c r="X5" s="9" t="s">
        <v>1</v>
      </c>
      <c r="Y5" s="10" t="s">
        <v>2</v>
      </c>
    </row>
    <row r="6" spans="1:25" ht="10.5" customHeight="1">
      <c r="A6" s="12" t="s">
        <v>3</v>
      </c>
      <c r="B6" s="13">
        <v>16303</v>
      </c>
      <c r="C6" s="13">
        <v>23515</v>
      </c>
      <c r="D6" s="13">
        <v>33016</v>
      </c>
      <c r="E6" s="13">
        <v>31355</v>
      </c>
      <c r="F6" s="13">
        <v>23161</v>
      </c>
      <c r="G6" s="13">
        <v>17530</v>
      </c>
      <c r="H6" s="13">
        <v>24322</v>
      </c>
      <c r="I6" s="13">
        <v>36207</v>
      </c>
      <c r="J6" s="13">
        <v>24353</v>
      </c>
      <c r="K6" s="13">
        <v>24194</v>
      </c>
      <c r="L6" s="13">
        <v>31819</v>
      </c>
      <c r="M6" s="13">
        <v>29648</v>
      </c>
      <c r="N6" s="13">
        <v>43887</v>
      </c>
      <c r="O6" s="13">
        <v>54259</v>
      </c>
      <c r="P6" s="13">
        <v>81301</v>
      </c>
      <c r="Q6" s="13">
        <v>162877</v>
      </c>
      <c r="R6" s="13">
        <v>28939</v>
      </c>
      <c r="S6" s="13">
        <v>25666</v>
      </c>
      <c r="T6" s="14">
        <v>21502</v>
      </c>
      <c r="U6" s="39">
        <v>21958</v>
      </c>
      <c r="V6" s="39">
        <v>12991</v>
      </c>
      <c r="W6" s="39">
        <v>11412</v>
      </c>
      <c r="X6" s="14">
        <v>780215</v>
      </c>
      <c r="Y6" s="15">
        <f>X6/$X$6</f>
        <v>1</v>
      </c>
    </row>
    <row r="7" spans="1:25" ht="10.5" customHeight="1">
      <c r="A7" s="16" t="s">
        <v>4</v>
      </c>
      <c r="B7" s="17">
        <v>6327</v>
      </c>
      <c r="C7" s="17">
        <v>8497</v>
      </c>
      <c r="D7" s="17">
        <v>12257</v>
      </c>
      <c r="E7" s="17">
        <v>11235</v>
      </c>
      <c r="F7" s="17">
        <v>8345</v>
      </c>
      <c r="G7" s="17">
        <v>6334</v>
      </c>
      <c r="H7" s="17">
        <v>8388</v>
      </c>
      <c r="I7" s="17">
        <v>11079</v>
      </c>
      <c r="J7" s="17">
        <v>8428</v>
      </c>
      <c r="K7" s="17">
        <v>8474</v>
      </c>
      <c r="L7" s="17">
        <v>12013</v>
      </c>
      <c r="M7" s="17">
        <v>10708</v>
      </c>
      <c r="N7" s="17">
        <v>16142</v>
      </c>
      <c r="O7" s="17">
        <v>19496</v>
      </c>
      <c r="P7" s="17">
        <v>26484</v>
      </c>
      <c r="Q7" s="17">
        <v>48149</v>
      </c>
      <c r="R7" s="17">
        <v>11587</v>
      </c>
      <c r="S7" s="18">
        <v>10031</v>
      </c>
      <c r="T7" s="18">
        <v>8573</v>
      </c>
      <c r="U7" s="40">
        <v>8825</v>
      </c>
      <c r="V7" s="40">
        <v>5081</v>
      </c>
      <c r="W7" s="40">
        <v>4216</v>
      </c>
      <c r="X7" s="35">
        <v>270669</v>
      </c>
      <c r="Y7" s="19">
        <f>X7/$X$6</f>
        <v>0.34691591420313633</v>
      </c>
    </row>
    <row r="8" spans="1:25" ht="10.5" customHeight="1">
      <c r="A8" s="5" t="s">
        <v>5</v>
      </c>
      <c r="B8" s="20">
        <v>9976</v>
      </c>
      <c r="C8" s="20">
        <v>15018</v>
      </c>
      <c r="D8" s="20">
        <v>20759</v>
      </c>
      <c r="E8" s="20">
        <v>20120</v>
      </c>
      <c r="F8" s="20">
        <v>14816</v>
      </c>
      <c r="G8" s="20">
        <v>11196</v>
      </c>
      <c r="H8" s="20">
        <v>15934</v>
      </c>
      <c r="I8" s="20">
        <v>25128</v>
      </c>
      <c r="J8" s="20">
        <v>15925</v>
      </c>
      <c r="K8" s="20">
        <v>15720</v>
      </c>
      <c r="L8" s="20">
        <v>19806</v>
      </c>
      <c r="M8" s="20">
        <v>18940</v>
      </c>
      <c r="N8" s="20">
        <v>27745</v>
      </c>
      <c r="O8" s="20">
        <v>34763</v>
      </c>
      <c r="P8" s="20">
        <v>54817</v>
      </c>
      <c r="Q8" s="20">
        <v>114728</v>
      </c>
      <c r="R8" s="20">
        <v>17352</v>
      </c>
      <c r="S8" s="31">
        <v>15635</v>
      </c>
      <c r="T8" s="21">
        <v>12929</v>
      </c>
      <c r="U8" s="41">
        <v>13133</v>
      </c>
      <c r="V8" s="41">
        <v>7910</v>
      </c>
      <c r="W8" s="41">
        <v>7196</v>
      </c>
      <c r="X8" s="35">
        <v>509546</v>
      </c>
      <c r="Y8" s="22">
        <f>X8/$X$6</f>
        <v>0.65308408579686372</v>
      </c>
    </row>
    <row r="9" spans="1:25" ht="10.5" customHeight="1">
      <c r="A9" s="16" t="s">
        <v>6</v>
      </c>
      <c r="B9" s="17">
        <v>4830</v>
      </c>
      <c r="C9" s="17">
        <v>6450</v>
      </c>
      <c r="D9" s="17">
        <v>9406</v>
      </c>
      <c r="E9" s="17">
        <v>8573</v>
      </c>
      <c r="F9" s="17">
        <v>6550</v>
      </c>
      <c r="G9" s="17">
        <v>4798</v>
      </c>
      <c r="H9" s="17">
        <v>6294</v>
      </c>
      <c r="I9" s="17">
        <v>7605</v>
      </c>
      <c r="J9" s="17">
        <v>6232</v>
      </c>
      <c r="K9" s="17">
        <v>6577</v>
      </c>
      <c r="L9" s="17">
        <v>10495</v>
      </c>
      <c r="M9" s="17">
        <v>9699</v>
      </c>
      <c r="N9" s="17">
        <v>14151</v>
      </c>
      <c r="O9" s="17">
        <v>16452</v>
      </c>
      <c r="P9" s="17">
        <v>23110</v>
      </c>
      <c r="Q9" s="17">
        <v>70384</v>
      </c>
      <c r="R9" s="17">
        <v>10909</v>
      </c>
      <c r="S9" s="18">
        <v>8507</v>
      </c>
      <c r="T9" s="18">
        <v>6329</v>
      </c>
      <c r="U9" s="40">
        <v>6415</v>
      </c>
      <c r="V9" s="40">
        <v>3566</v>
      </c>
      <c r="W9" s="40">
        <v>3250</v>
      </c>
      <c r="X9" s="35">
        <v>250582</v>
      </c>
      <c r="Y9" s="19">
        <f>X9/$X$6</f>
        <v>0.32117044660766586</v>
      </c>
    </row>
    <row r="10" spans="1:25" ht="10.5" customHeight="1">
      <c r="A10" s="23" t="s">
        <v>7</v>
      </c>
      <c r="B10" s="20">
        <v>350</v>
      </c>
      <c r="C10" s="20">
        <v>461</v>
      </c>
      <c r="D10" s="20">
        <v>550</v>
      </c>
      <c r="E10" s="20">
        <v>561</v>
      </c>
      <c r="F10" s="20">
        <v>388</v>
      </c>
      <c r="G10" s="20">
        <v>398</v>
      </c>
      <c r="H10" s="20">
        <v>820</v>
      </c>
      <c r="I10" s="20">
        <v>1264</v>
      </c>
      <c r="J10" s="20">
        <v>1510</v>
      </c>
      <c r="K10" s="20">
        <v>2250</v>
      </c>
      <c r="L10" s="20">
        <v>2393</v>
      </c>
      <c r="M10" s="20">
        <v>2657</v>
      </c>
      <c r="N10" s="20">
        <v>3578</v>
      </c>
      <c r="O10" s="20">
        <v>3852</v>
      </c>
      <c r="P10" s="20">
        <v>7049</v>
      </c>
      <c r="Q10" s="20">
        <v>35369</v>
      </c>
      <c r="R10" s="20">
        <v>2199</v>
      </c>
      <c r="S10" s="31">
        <v>1336</v>
      </c>
      <c r="T10" s="21">
        <v>944</v>
      </c>
      <c r="U10" s="41">
        <v>902</v>
      </c>
      <c r="V10" s="41">
        <v>500</v>
      </c>
      <c r="W10" s="41">
        <v>523</v>
      </c>
      <c r="X10" s="35">
        <v>69854</v>
      </c>
      <c r="Y10" s="22">
        <f>X10/$X$6</f>
        <v>8.9531731638074125E-2</v>
      </c>
    </row>
    <row r="11" spans="1:25" ht="10.5" customHeight="1" thickBot="1">
      <c r="A11" s="23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1"/>
      <c r="T11" s="20"/>
      <c r="X11" s="20"/>
      <c r="Y11" s="22"/>
    </row>
    <row r="12" spans="1:25" ht="10.5" customHeight="1">
      <c r="A12" s="24" t="s">
        <v>8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8" t="s">
        <v>22</v>
      </c>
      <c r="K12" s="8" t="s">
        <v>23</v>
      </c>
      <c r="L12" s="8" t="s">
        <v>24</v>
      </c>
      <c r="M12" s="8" t="s">
        <v>25</v>
      </c>
      <c r="N12" s="8" t="s">
        <v>26</v>
      </c>
      <c r="O12" s="8" t="s">
        <v>27</v>
      </c>
      <c r="P12" s="8" t="s">
        <v>28</v>
      </c>
      <c r="Q12" s="8" t="s">
        <v>29</v>
      </c>
      <c r="R12" s="8" t="s">
        <v>30</v>
      </c>
      <c r="S12" s="9" t="s">
        <v>31</v>
      </c>
      <c r="T12" s="9" t="s">
        <v>32</v>
      </c>
      <c r="U12" s="9" t="s">
        <v>33</v>
      </c>
      <c r="V12" s="48">
        <v>2020</v>
      </c>
      <c r="W12" s="48">
        <v>2021</v>
      </c>
      <c r="X12" s="9" t="s">
        <v>1</v>
      </c>
      <c r="Y12" s="10" t="s">
        <v>2</v>
      </c>
    </row>
    <row r="13" spans="1:25" ht="10.5" customHeight="1">
      <c r="A13" s="25" t="s">
        <v>35</v>
      </c>
      <c r="B13" s="26">
        <v>335</v>
      </c>
      <c r="C13" s="26">
        <v>441</v>
      </c>
      <c r="D13" s="26">
        <v>541</v>
      </c>
      <c r="E13" s="26">
        <v>666</v>
      </c>
      <c r="F13" s="26">
        <v>411</v>
      </c>
      <c r="G13" s="26">
        <v>392</v>
      </c>
      <c r="H13" s="26">
        <v>433</v>
      </c>
      <c r="I13" s="26">
        <v>440</v>
      </c>
      <c r="J13" s="26">
        <v>551</v>
      </c>
      <c r="K13" s="26">
        <v>587</v>
      </c>
      <c r="L13" s="26">
        <v>421</v>
      </c>
      <c r="M13" s="26">
        <v>640</v>
      </c>
      <c r="N13" s="26">
        <v>7814</v>
      </c>
      <c r="O13" s="26">
        <v>16317</v>
      </c>
      <c r="P13" s="26">
        <v>30583</v>
      </c>
      <c r="Q13" s="26">
        <v>51338</v>
      </c>
      <c r="R13" s="26">
        <v>5459</v>
      </c>
      <c r="S13" s="27">
        <v>4718</v>
      </c>
      <c r="T13" s="27">
        <v>2709</v>
      </c>
      <c r="U13" s="27">
        <v>2649</v>
      </c>
      <c r="V13" s="44">
        <v>1209</v>
      </c>
      <c r="W13" s="44">
        <v>1273</v>
      </c>
      <c r="X13" s="27">
        <v>129927</v>
      </c>
      <c r="Y13" s="28">
        <f>IFERROR(X13/$X$6,0)</f>
        <v>0.16652717520170723</v>
      </c>
    </row>
    <row r="14" spans="1:25" ht="10.5" customHeight="1">
      <c r="A14" s="25" t="s">
        <v>36</v>
      </c>
      <c r="B14" s="26">
        <v>3499</v>
      </c>
      <c r="C14" s="26">
        <v>6206</v>
      </c>
      <c r="D14" s="26">
        <v>5452</v>
      </c>
      <c r="E14" s="26">
        <v>2700</v>
      </c>
      <c r="F14" s="26">
        <v>1456</v>
      </c>
      <c r="G14" s="26">
        <v>2330</v>
      </c>
      <c r="H14" s="26">
        <v>8951</v>
      </c>
      <c r="I14" s="26">
        <v>18559</v>
      </c>
      <c r="J14" s="26">
        <v>6083</v>
      </c>
      <c r="K14" s="26">
        <v>2297</v>
      </c>
      <c r="L14" s="26">
        <v>1977</v>
      </c>
      <c r="M14" s="26">
        <v>1633</v>
      </c>
      <c r="N14" s="26">
        <v>1322</v>
      </c>
      <c r="O14" s="26">
        <v>1476</v>
      </c>
      <c r="P14" s="26">
        <v>2666</v>
      </c>
      <c r="Q14" s="26">
        <v>20858</v>
      </c>
      <c r="R14" s="26">
        <v>2758</v>
      </c>
      <c r="S14" s="27">
        <v>1887</v>
      </c>
      <c r="T14" s="27">
        <v>1369</v>
      </c>
      <c r="U14" s="27">
        <v>1054</v>
      </c>
      <c r="V14" s="44">
        <v>783</v>
      </c>
      <c r="W14" s="44">
        <v>934</v>
      </c>
      <c r="X14" s="44">
        <v>96250</v>
      </c>
      <c r="Y14" s="45">
        <f t="shared" ref="Y14:Y77" si="0">IFERROR(X14/$X$6,0)</f>
        <v>0.1233634318745474</v>
      </c>
    </row>
    <row r="15" spans="1:25" ht="10.5" customHeight="1">
      <c r="A15" s="25" t="s">
        <v>37</v>
      </c>
      <c r="B15" s="26">
        <v>374</v>
      </c>
      <c r="C15" s="26">
        <v>593</v>
      </c>
      <c r="D15" s="26">
        <v>527</v>
      </c>
      <c r="E15" s="26">
        <v>811</v>
      </c>
      <c r="F15" s="26">
        <v>903</v>
      </c>
      <c r="G15" s="26">
        <v>435</v>
      </c>
      <c r="H15" s="26">
        <v>594</v>
      </c>
      <c r="I15" s="26">
        <v>609</v>
      </c>
      <c r="J15" s="26">
        <v>784</v>
      </c>
      <c r="K15" s="26">
        <v>1694</v>
      </c>
      <c r="L15" s="26">
        <v>2393</v>
      </c>
      <c r="M15" s="26">
        <v>4122</v>
      </c>
      <c r="N15" s="26">
        <v>4755</v>
      </c>
      <c r="O15" s="26">
        <v>3011</v>
      </c>
      <c r="P15" s="26">
        <v>3104</v>
      </c>
      <c r="Q15" s="26">
        <v>41564</v>
      </c>
      <c r="R15" s="26">
        <v>2969</v>
      </c>
      <c r="S15" s="27">
        <v>1681</v>
      </c>
      <c r="T15" s="27">
        <v>806</v>
      </c>
      <c r="U15" s="27">
        <v>825</v>
      </c>
      <c r="V15" s="44">
        <v>593</v>
      </c>
      <c r="W15" s="44">
        <v>1489</v>
      </c>
      <c r="X15" s="44">
        <v>74636</v>
      </c>
      <c r="Y15" s="45">
        <f t="shared" si="0"/>
        <v>9.5660811442999691E-2</v>
      </c>
    </row>
    <row r="16" spans="1:25" ht="10.5" customHeight="1">
      <c r="A16" s="25" t="s">
        <v>38</v>
      </c>
      <c r="B16" s="26">
        <v>260</v>
      </c>
      <c r="C16" s="26">
        <v>525</v>
      </c>
      <c r="D16" s="26">
        <v>1107</v>
      </c>
      <c r="E16" s="26">
        <v>3069</v>
      </c>
      <c r="F16" s="26">
        <v>905</v>
      </c>
      <c r="G16" s="26">
        <v>422</v>
      </c>
      <c r="H16" s="26">
        <v>1066</v>
      </c>
      <c r="I16" s="26">
        <v>3349</v>
      </c>
      <c r="J16" s="26">
        <v>3361</v>
      </c>
      <c r="K16" s="26">
        <v>5874</v>
      </c>
      <c r="L16" s="26">
        <v>5553</v>
      </c>
      <c r="M16" s="26">
        <v>3981</v>
      </c>
      <c r="N16" s="26">
        <v>5644</v>
      </c>
      <c r="O16" s="26">
        <v>3901</v>
      </c>
      <c r="P16" s="26">
        <v>4831</v>
      </c>
      <c r="Q16" s="26">
        <v>5465</v>
      </c>
      <c r="R16" s="26">
        <v>1646</v>
      </c>
      <c r="S16" s="27">
        <v>780</v>
      </c>
      <c r="T16" s="27">
        <v>736</v>
      </c>
      <c r="U16" s="27">
        <v>755</v>
      </c>
      <c r="V16" s="44">
        <v>443</v>
      </c>
      <c r="W16" s="44">
        <v>455</v>
      </c>
      <c r="X16" s="44">
        <v>54128</v>
      </c>
      <c r="Y16" s="45">
        <f t="shared" si="0"/>
        <v>6.9375748992264952E-2</v>
      </c>
    </row>
    <row r="17" spans="1:25" ht="10.5" customHeight="1">
      <c r="A17" s="25" t="s">
        <v>39</v>
      </c>
      <c r="B17" s="26">
        <v>412</v>
      </c>
      <c r="C17" s="26">
        <v>538</v>
      </c>
      <c r="D17" s="26">
        <v>859</v>
      </c>
      <c r="E17" s="26">
        <v>1787</v>
      </c>
      <c r="F17" s="26">
        <v>1578</v>
      </c>
      <c r="G17" s="26">
        <v>806</v>
      </c>
      <c r="H17" s="26">
        <v>815</v>
      </c>
      <c r="I17" s="26">
        <v>1312</v>
      </c>
      <c r="J17" s="26">
        <v>1051</v>
      </c>
      <c r="K17" s="26">
        <v>912</v>
      </c>
      <c r="L17" s="26">
        <v>1033</v>
      </c>
      <c r="M17" s="26">
        <v>1109</v>
      </c>
      <c r="N17" s="26">
        <v>2289</v>
      </c>
      <c r="O17" s="26">
        <v>6921</v>
      </c>
      <c r="P17" s="26">
        <v>7863</v>
      </c>
      <c r="Q17" s="26">
        <v>7716</v>
      </c>
      <c r="R17" s="26">
        <v>1339</v>
      </c>
      <c r="S17" s="27">
        <v>1201</v>
      </c>
      <c r="T17" s="27">
        <v>766</v>
      </c>
      <c r="U17" s="27">
        <v>880</v>
      </c>
      <c r="V17" s="44">
        <v>376</v>
      </c>
      <c r="W17" s="44">
        <v>346</v>
      </c>
      <c r="X17" s="44">
        <v>41909</v>
      </c>
      <c r="Y17" s="45">
        <f t="shared" si="0"/>
        <v>5.3714681209666569E-2</v>
      </c>
    </row>
    <row r="18" spans="1:25" ht="10.5" customHeight="1">
      <c r="A18" s="25" t="s">
        <v>40</v>
      </c>
      <c r="B18" s="26">
        <v>127</v>
      </c>
      <c r="C18" s="26">
        <v>151</v>
      </c>
      <c r="D18" s="26">
        <v>266</v>
      </c>
      <c r="E18" s="26">
        <v>641</v>
      </c>
      <c r="F18" s="26">
        <v>395</v>
      </c>
      <c r="G18" s="26">
        <v>425</v>
      </c>
      <c r="H18" s="26">
        <v>608</v>
      </c>
      <c r="I18" s="26">
        <v>878</v>
      </c>
      <c r="J18" s="26">
        <v>857</v>
      </c>
      <c r="K18" s="26">
        <v>1000</v>
      </c>
      <c r="L18" s="26">
        <v>1443</v>
      </c>
      <c r="M18" s="26">
        <v>1647</v>
      </c>
      <c r="N18" s="26">
        <v>2356</v>
      </c>
      <c r="O18" s="26">
        <v>4844</v>
      </c>
      <c r="P18" s="26">
        <v>11499</v>
      </c>
      <c r="Q18" s="26">
        <v>7233</v>
      </c>
      <c r="R18" s="26">
        <v>1151</v>
      </c>
      <c r="S18" s="27">
        <v>1691</v>
      </c>
      <c r="T18" s="27">
        <v>874</v>
      </c>
      <c r="U18" s="27">
        <v>766</v>
      </c>
      <c r="V18" s="44">
        <v>529</v>
      </c>
      <c r="W18" s="44">
        <v>406</v>
      </c>
      <c r="X18" s="44">
        <v>39787</v>
      </c>
      <c r="Y18" s="45">
        <f t="shared" si="0"/>
        <v>5.0994918067455763E-2</v>
      </c>
    </row>
    <row r="19" spans="1:25" ht="10.5" customHeight="1">
      <c r="A19" s="25" t="s">
        <v>41</v>
      </c>
      <c r="B19" s="26" t="s">
        <v>34</v>
      </c>
      <c r="C19" s="26" t="s">
        <v>34</v>
      </c>
      <c r="D19" s="26" t="s">
        <v>34</v>
      </c>
      <c r="E19" s="26">
        <v>5305</v>
      </c>
      <c r="F19" s="26">
        <v>4022</v>
      </c>
      <c r="G19" s="26">
        <v>2944</v>
      </c>
      <c r="H19" s="26">
        <v>1976</v>
      </c>
      <c r="I19" s="26">
        <v>2500</v>
      </c>
      <c r="J19" s="26">
        <v>958</v>
      </c>
      <c r="K19" s="26">
        <v>567</v>
      </c>
      <c r="L19" s="26">
        <v>6343</v>
      </c>
      <c r="M19" s="26">
        <v>2705</v>
      </c>
      <c r="N19" s="26">
        <v>2697</v>
      </c>
      <c r="O19" s="26">
        <v>1669</v>
      </c>
      <c r="P19" s="26">
        <v>1513</v>
      </c>
      <c r="Q19" s="26">
        <v>1053</v>
      </c>
      <c r="R19" s="26">
        <v>451</v>
      </c>
      <c r="S19" s="27">
        <v>309</v>
      </c>
      <c r="T19" s="27">
        <v>218</v>
      </c>
      <c r="U19" s="27">
        <v>239</v>
      </c>
      <c r="V19" s="44">
        <v>128</v>
      </c>
      <c r="W19" s="44">
        <v>76</v>
      </c>
      <c r="X19" s="44">
        <v>35673</v>
      </c>
      <c r="Y19" s="45">
        <f t="shared" si="0"/>
        <v>4.5722012522189395E-2</v>
      </c>
    </row>
    <row r="20" spans="1:25" ht="10.5" customHeight="1">
      <c r="A20" s="25" t="s">
        <v>42</v>
      </c>
      <c r="B20" s="26">
        <v>739</v>
      </c>
      <c r="C20" s="26">
        <v>780</v>
      </c>
      <c r="D20" s="26">
        <v>763</v>
      </c>
      <c r="E20" s="26">
        <v>787</v>
      </c>
      <c r="F20" s="26">
        <v>660</v>
      </c>
      <c r="G20" s="26">
        <v>582</v>
      </c>
      <c r="H20" s="26">
        <v>494</v>
      </c>
      <c r="I20" s="26">
        <v>485</v>
      </c>
      <c r="J20" s="26">
        <v>799</v>
      </c>
      <c r="K20" s="26">
        <v>1144</v>
      </c>
      <c r="L20" s="26">
        <v>1182</v>
      </c>
      <c r="M20" s="26">
        <v>1120</v>
      </c>
      <c r="N20" s="26">
        <v>1529</v>
      </c>
      <c r="O20" s="26">
        <v>1172</v>
      </c>
      <c r="P20" s="26">
        <v>997</v>
      </c>
      <c r="Q20" s="26">
        <v>4560</v>
      </c>
      <c r="R20" s="26">
        <v>1279</v>
      </c>
      <c r="S20" s="27">
        <v>1090</v>
      </c>
      <c r="T20" s="27">
        <v>1257</v>
      </c>
      <c r="U20" s="27">
        <v>1090</v>
      </c>
      <c r="V20" s="44">
        <v>604</v>
      </c>
      <c r="W20" s="44">
        <v>376</v>
      </c>
      <c r="X20" s="44">
        <v>23489</v>
      </c>
      <c r="Y20" s="45">
        <f t="shared" si="0"/>
        <v>3.0105804169363572E-2</v>
      </c>
    </row>
    <row r="21" spans="1:25" ht="10.5" customHeight="1">
      <c r="A21" s="25" t="s">
        <v>43</v>
      </c>
      <c r="B21" s="26">
        <v>4244</v>
      </c>
      <c r="C21" s="26">
        <v>2775</v>
      </c>
      <c r="D21" s="26">
        <v>2885</v>
      </c>
      <c r="E21" s="26">
        <v>1397</v>
      </c>
      <c r="F21" s="26">
        <v>785</v>
      </c>
      <c r="G21" s="26">
        <v>387</v>
      </c>
      <c r="H21" s="26">
        <v>234</v>
      </c>
      <c r="I21" s="26">
        <v>217</v>
      </c>
      <c r="J21" s="26">
        <v>150</v>
      </c>
      <c r="K21" s="26">
        <v>129</v>
      </c>
      <c r="L21" s="26">
        <v>123</v>
      </c>
      <c r="M21" s="26">
        <v>981</v>
      </c>
      <c r="N21" s="26">
        <v>1549</v>
      </c>
      <c r="O21" s="26">
        <v>517</v>
      </c>
      <c r="P21" s="26">
        <v>496</v>
      </c>
      <c r="Q21" s="26">
        <v>541</v>
      </c>
      <c r="R21" s="26">
        <v>175</v>
      </c>
      <c r="S21" s="27">
        <v>159</v>
      </c>
      <c r="T21" s="27">
        <v>100</v>
      </c>
      <c r="U21" s="27">
        <v>86</v>
      </c>
      <c r="V21" s="44">
        <v>46</v>
      </c>
      <c r="W21" s="44">
        <v>37</v>
      </c>
      <c r="X21" s="44">
        <v>18013</v>
      </c>
      <c r="Y21" s="45">
        <f t="shared" si="0"/>
        <v>2.3087225956947763E-2</v>
      </c>
    </row>
    <row r="22" spans="1:25" ht="10.5" customHeight="1">
      <c r="A22" s="25" t="s">
        <v>44</v>
      </c>
      <c r="B22" s="26">
        <v>592</v>
      </c>
      <c r="C22" s="26">
        <v>841</v>
      </c>
      <c r="D22" s="26">
        <v>1496</v>
      </c>
      <c r="E22" s="26">
        <v>1361</v>
      </c>
      <c r="F22" s="26">
        <v>1288</v>
      </c>
      <c r="G22" s="26">
        <v>1057</v>
      </c>
      <c r="H22" s="26">
        <v>755</v>
      </c>
      <c r="I22" s="26">
        <v>788</v>
      </c>
      <c r="J22" s="26">
        <v>933</v>
      </c>
      <c r="K22" s="26">
        <v>1058</v>
      </c>
      <c r="L22" s="26">
        <v>988</v>
      </c>
      <c r="M22" s="26">
        <v>933</v>
      </c>
      <c r="N22" s="26">
        <v>941</v>
      </c>
      <c r="O22" s="26">
        <v>1036</v>
      </c>
      <c r="P22" s="26">
        <v>879</v>
      </c>
      <c r="Q22" s="26">
        <v>658</v>
      </c>
      <c r="R22" s="26">
        <v>414</v>
      </c>
      <c r="S22" s="27">
        <v>471</v>
      </c>
      <c r="T22" s="27">
        <v>420</v>
      </c>
      <c r="U22" s="27">
        <v>381</v>
      </c>
      <c r="V22" s="44">
        <v>179</v>
      </c>
      <c r="W22" s="44">
        <v>254</v>
      </c>
      <c r="X22" s="44">
        <v>17723</v>
      </c>
      <c r="Y22" s="45">
        <f t="shared" si="0"/>
        <v>2.2715533538832246E-2</v>
      </c>
    </row>
    <row r="23" spans="1:25" ht="10.5" customHeight="1">
      <c r="A23" s="25" t="s">
        <v>45</v>
      </c>
      <c r="B23" s="26">
        <v>83</v>
      </c>
      <c r="C23" s="26">
        <v>165</v>
      </c>
      <c r="D23" s="26">
        <v>240</v>
      </c>
      <c r="E23" s="26">
        <v>297</v>
      </c>
      <c r="F23" s="26">
        <v>221</v>
      </c>
      <c r="G23" s="26">
        <v>169</v>
      </c>
      <c r="H23" s="26">
        <v>95</v>
      </c>
      <c r="I23" s="26">
        <v>118</v>
      </c>
      <c r="J23" s="26">
        <v>118</v>
      </c>
      <c r="K23" s="26">
        <v>114</v>
      </c>
      <c r="L23" s="26">
        <v>61</v>
      </c>
      <c r="M23" s="26">
        <v>263</v>
      </c>
      <c r="N23" s="26">
        <v>1490</v>
      </c>
      <c r="O23" s="26">
        <v>1156</v>
      </c>
      <c r="P23" s="26">
        <v>1699</v>
      </c>
      <c r="Q23" s="26">
        <v>2615</v>
      </c>
      <c r="R23" s="26">
        <v>785</v>
      </c>
      <c r="S23" s="27">
        <v>760</v>
      </c>
      <c r="T23" s="27">
        <v>616</v>
      </c>
      <c r="U23" s="27">
        <v>553</v>
      </c>
      <c r="V23" s="44">
        <v>222</v>
      </c>
      <c r="W23" s="44">
        <v>179</v>
      </c>
      <c r="X23" s="44">
        <v>12019</v>
      </c>
      <c r="Y23" s="45">
        <f t="shared" si="0"/>
        <v>1.5404728183898028E-2</v>
      </c>
    </row>
    <row r="24" spans="1:25" ht="10.5" customHeight="1">
      <c r="A24" s="25" t="s">
        <v>46</v>
      </c>
      <c r="B24" s="26" t="s">
        <v>34</v>
      </c>
      <c r="C24" s="26" t="s">
        <v>34</v>
      </c>
      <c r="D24" s="26" t="s">
        <v>34</v>
      </c>
      <c r="E24" s="26" t="s">
        <v>34</v>
      </c>
      <c r="F24" s="26" t="s">
        <v>34</v>
      </c>
      <c r="G24" s="26" t="s">
        <v>34</v>
      </c>
      <c r="H24" s="26" t="s">
        <v>34</v>
      </c>
      <c r="I24" s="26" t="s">
        <v>34</v>
      </c>
      <c r="J24" s="26">
        <v>1031</v>
      </c>
      <c r="K24" s="26">
        <v>1239</v>
      </c>
      <c r="L24" s="26">
        <v>1567</v>
      </c>
      <c r="M24" s="26">
        <v>1210</v>
      </c>
      <c r="N24" s="26">
        <v>942</v>
      </c>
      <c r="O24" s="26">
        <v>1209</v>
      </c>
      <c r="P24" s="26">
        <v>1474</v>
      </c>
      <c r="Q24" s="26">
        <v>1779</v>
      </c>
      <c r="R24" s="26">
        <v>355</v>
      </c>
      <c r="S24" s="27">
        <v>293</v>
      </c>
      <c r="T24" s="27">
        <v>181</v>
      </c>
      <c r="U24" s="27">
        <v>158</v>
      </c>
      <c r="V24" s="44">
        <v>136</v>
      </c>
      <c r="W24" s="44">
        <v>43</v>
      </c>
      <c r="X24" s="44">
        <v>11617</v>
      </c>
      <c r="Y24" s="45">
        <f t="shared" si="0"/>
        <v>1.4889485590510308E-2</v>
      </c>
    </row>
    <row r="25" spans="1:25" ht="10.5" customHeight="1">
      <c r="A25" s="25" t="s">
        <v>47</v>
      </c>
      <c r="B25" s="26">
        <v>2055</v>
      </c>
      <c r="C25" s="26">
        <v>3102</v>
      </c>
      <c r="D25" s="26">
        <v>5920</v>
      </c>
      <c r="E25" s="26" t="s">
        <v>34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  <c r="L25" s="26" t="s">
        <v>34</v>
      </c>
      <c r="M25" s="26" t="s">
        <v>34</v>
      </c>
      <c r="N25" s="26" t="s">
        <v>34</v>
      </c>
      <c r="O25" s="26" t="s">
        <v>34</v>
      </c>
      <c r="P25" s="26" t="s">
        <v>34</v>
      </c>
      <c r="Q25" s="26" t="s">
        <v>34</v>
      </c>
      <c r="R25" s="26" t="s">
        <v>34</v>
      </c>
      <c r="S25" s="27" t="s">
        <v>34</v>
      </c>
      <c r="T25" s="27" t="s">
        <v>34</v>
      </c>
      <c r="U25" s="27" t="s">
        <v>34</v>
      </c>
      <c r="V25" s="44" t="s">
        <v>34</v>
      </c>
      <c r="W25" s="44" t="s">
        <v>34</v>
      </c>
      <c r="X25" s="44">
        <v>11077</v>
      </c>
      <c r="Y25" s="45">
        <f t="shared" si="0"/>
        <v>1.419736867401934E-2</v>
      </c>
    </row>
    <row r="26" spans="1:25" ht="10.5" customHeight="1">
      <c r="A26" s="25" t="s">
        <v>48</v>
      </c>
      <c r="B26" s="26">
        <v>38</v>
      </c>
      <c r="C26" s="26">
        <v>259</v>
      </c>
      <c r="D26" s="26">
        <v>376</v>
      </c>
      <c r="E26" s="26">
        <v>342</v>
      </c>
      <c r="F26" s="26">
        <v>346</v>
      </c>
      <c r="G26" s="26">
        <v>326</v>
      </c>
      <c r="H26" s="26">
        <v>461</v>
      </c>
      <c r="I26" s="26">
        <v>519</v>
      </c>
      <c r="J26" s="26">
        <v>791</v>
      </c>
      <c r="K26" s="26">
        <v>753</v>
      </c>
      <c r="L26" s="26">
        <v>727</v>
      </c>
      <c r="M26" s="26">
        <v>773</v>
      </c>
      <c r="N26" s="26">
        <v>463</v>
      </c>
      <c r="O26" s="26">
        <v>487</v>
      </c>
      <c r="P26" s="26">
        <v>683</v>
      </c>
      <c r="Q26" s="26">
        <v>1152</v>
      </c>
      <c r="R26" s="26">
        <v>514</v>
      </c>
      <c r="S26" s="27">
        <v>484</v>
      </c>
      <c r="T26" s="27">
        <v>436</v>
      </c>
      <c r="U26" s="27">
        <v>399</v>
      </c>
      <c r="V26" s="44">
        <v>461</v>
      </c>
      <c r="W26" s="44">
        <v>226</v>
      </c>
      <c r="X26" s="44">
        <v>11016</v>
      </c>
      <c r="Y26" s="45">
        <f t="shared" si="0"/>
        <v>1.4119185096415732E-2</v>
      </c>
    </row>
    <row r="27" spans="1:25" ht="10.5" customHeight="1">
      <c r="A27" s="25" t="s">
        <v>49</v>
      </c>
      <c r="B27" s="26">
        <v>59</v>
      </c>
      <c r="C27" s="26">
        <v>166</v>
      </c>
      <c r="D27" s="26">
        <v>439</v>
      </c>
      <c r="E27" s="26">
        <v>537</v>
      </c>
      <c r="F27" s="26">
        <v>403</v>
      </c>
      <c r="G27" s="26">
        <v>183</v>
      </c>
      <c r="H27" s="26">
        <v>134</v>
      </c>
      <c r="I27" s="26">
        <v>143</v>
      </c>
      <c r="J27" s="26">
        <v>211</v>
      </c>
      <c r="K27" s="26">
        <v>359</v>
      </c>
      <c r="L27" s="26">
        <v>291</v>
      </c>
      <c r="M27" s="26">
        <v>280</v>
      </c>
      <c r="N27" s="26">
        <v>748</v>
      </c>
      <c r="O27" s="26">
        <v>625</v>
      </c>
      <c r="P27" s="26">
        <v>809</v>
      </c>
      <c r="Q27" s="26">
        <v>891</v>
      </c>
      <c r="R27" s="26">
        <v>737</v>
      </c>
      <c r="S27" s="27">
        <v>1105</v>
      </c>
      <c r="T27" s="27">
        <v>1156</v>
      </c>
      <c r="U27" s="27">
        <v>975</v>
      </c>
      <c r="V27" s="44">
        <v>401</v>
      </c>
      <c r="W27" s="44">
        <v>289</v>
      </c>
      <c r="X27" s="44">
        <v>10941</v>
      </c>
      <c r="Y27" s="45">
        <f t="shared" si="0"/>
        <v>1.4023057746903097E-2</v>
      </c>
    </row>
    <row r="28" spans="1:25" ht="10.5" customHeight="1">
      <c r="A28" s="25" t="s">
        <v>50</v>
      </c>
      <c r="B28" s="26">
        <v>36</v>
      </c>
      <c r="C28" s="26">
        <v>344</v>
      </c>
      <c r="D28" s="26">
        <v>642</v>
      </c>
      <c r="E28" s="26">
        <v>403</v>
      </c>
      <c r="F28" s="26">
        <v>258</v>
      </c>
      <c r="G28" s="26">
        <v>349</v>
      </c>
      <c r="H28" s="26">
        <v>446</v>
      </c>
      <c r="I28" s="26">
        <v>416</v>
      </c>
      <c r="J28" s="26">
        <v>741</v>
      </c>
      <c r="K28" s="26">
        <v>298</v>
      </c>
      <c r="L28" s="26">
        <v>272</v>
      </c>
      <c r="M28" s="26">
        <v>377</v>
      </c>
      <c r="N28" s="26">
        <v>366</v>
      </c>
      <c r="O28" s="26">
        <v>349</v>
      </c>
      <c r="P28" s="26">
        <v>339</v>
      </c>
      <c r="Q28" s="26">
        <v>350</v>
      </c>
      <c r="R28" s="26">
        <v>297</v>
      </c>
      <c r="S28" s="27">
        <v>364</v>
      </c>
      <c r="T28" s="27">
        <v>740</v>
      </c>
      <c r="U28" s="27">
        <v>1052</v>
      </c>
      <c r="V28" s="44">
        <v>826</v>
      </c>
      <c r="W28" s="44">
        <v>218</v>
      </c>
      <c r="X28" s="44">
        <v>9483</v>
      </c>
      <c r="Y28" s="45">
        <f t="shared" si="0"/>
        <v>1.2154342072377486E-2</v>
      </c>
    </row>
    <row r="29" spans="1:25" ht="10.5" customHeight="1">
      <c r="A29" s="25" t="s">
        <v>51</v>
      </c>
      <c r="B29" s="26">
        <v>110</v>
      </c>
      <c r="C29" s="26">
        <v>332</v>
      </c>
      <c r="D29" s="26">
        <v>788</v>
      </c>
      <c r="E29" s="26">
        <v>353</v>
      </c>
      <c r="F29" s="26">
        <v>211</v>
      </c>
      <c r="G29" s="26">
        <v>93</v>
      </c>
      <c r="H29" s="26">
        <v>90</v>
      </c>
      <c r="I29" s="26">
        <v>68</v>
      </c>
      <c r="J29" s="26">
        <v>60</v>
      </c>
      <c r="K29" s="26">
        <v>139</v>
      </c>
      <c r="L29" s="26">
        <v>118</v>
      </c>
      <c r="M29" s="26">
        <v>194</v>
      </c>
      <c r="N29" s="26">
        <v>133</v>
      </c>
      <c r="O29" s="26">
        <v>173</v>
      </c>
      <c r="P29" s="26">
        <v>1332</v>
      </c>
      <c r="Q29" s="26">
        <v>1405</v>
      </c>
      <c r="R29" s="26">
        <v>600</v>
      </c>
      <c r="S29" s="27">
        <v>497</v>
      </c>
      <c r="T29" s="27">
        <v>542</v>
      </c>
      <c r="U29" s="27">
        <v>868</v>
      </c>
      <c r="V29" s="44">
        <v>559</v>
      </c>
      <c r="W29" s="44">
        <v>523</v>
      </c>
      <c r="X29" s="44">
        <v>9188</v>
      </c>
      <c r="Y29" s="45">
        <f t="shared" si="0"/>
        <v>1.1776241164294458E-2</v>
      </c>
    </row>
    <row r="30" spans="1:25" ht="10.5" customHeight="1">
      <c r="A30" s="25" t="s">
        <v>52</v>
      </c>
      <c r="B30" s="26">
        <v>229</v>
      </c>
      <c r="C30" s="26">
        <v>458</v>
      </c>
      <c r="D30" s="26">
        <v>696</v>
      </c>
      <c r="E30" s="26">
        <v>733</v>
      </c>
      <c r="F30" s="26">
        <v>445</v>
      </c>
      <c r="G30" s="26">
        <v>423</v>
      </c>
      <c r="H30" s="26">
        <v>305</v>
      </c>
      <c r="I30" s="26">
        <v>290</v>
      </c>
      <c r="J30" s="26">
        <v>254</v>
      </c>
      <c r="K30" s="26">
        <v>272</v>
      </c>
      <c r="L30" s="26">
        <v>240</v>
      </c>
      <c r="M30" s="26">
        <v>139</v>
      </c>
      <c r="N30" s="26">
        <v>149</v>
      </c>
      <c r="O30" s="26">
        <v>187</v>
      </c>
      <c r="P30" s="26">
        <v>194</v>
      </c>
      <c r="Q30" s="26">
        <v>253</v>
      </c>
      <c r="R30" s="26">
        <v>738</v>
      </c>
      <c r="S30" s="27">
        <v>872</v>
      </c>
      <c r="T30" s="27">
        <v>493</v>
      </c>
      <c r="U30" s="27">
        <v>665</v>
      </c>
      <c r="V30" s="44">
        <v>412</v>
      </c>
      <c r="W30" s="44">
        <v>492</v>
      </c>
      <c r="X30" s="44">
        <v>8939</v>
      </c>
      <c r="Y30" s="45">
        <f t="shared" si="0"/>
        <v>1.1457098363912512E-2</v>
      </c>
    </row>
    <row r="31" spans="1:25" ht="10.5" customHeight="1">
      <c r="A31" s="25" t="s">
        <v>53</v>
      </c>
      <c r="B31" s="26">
        <v>60</v>
      </c>
      <c r="C31" s="26">
        <v>158</v>
      </c>
      <c r="D31" s="26">
        <v>778</v>
      </c>
      <c r="E31" s="26">
        <v>1032</v>
      </c>
      <c r="F31" s="26">
        <v>1041</v>
      </c>
      <c r="G31" s="26">
        <v>431</v>
      </c>
      <c r="H31" s="26">
        <v>247</v>
      </c>
      <c r="I31" s="26">
        <v>230</v>
      </c>
      <c r="J31" s="26">
        <v>390</v>
      </c>
      <c r="K31" s="26">
        <v>487</v>
      </c>
      <c r="L31" s="26">
        <v>271</v>
      </c>
      <c r="M31" s="26">
        <v>389</v>
      </c>
      <c r="N31" s="26">
        <v>281</v>
      </c>
      <c r="O31" s="26">
        <v>337</v>
      </c>
      <c r="P31" s="26">
        <v>380</v>
      </c>
      <c r="Q31" s="26">
        <v>440</v>
      </c>
      <c r="R31" s="26">
        <v>227</v>
      </c>
      <c r="S31" s="27">
        <v>292</v>
      </c>
      <c r="T31" s="27">
        <v>417</v>
      </c>
      <c r="U31" s="27">
        <v>322</v>
      </c>
      <c r="V31" s="44">
        <v>191</v>
      </c>
      <c r="W31" s="44">
        <v>142</v>
      </c>
      <c r="X31" s="44">
        <v>8543</v>
      </c>
      <c r="Y31" s="45">
        <f t="shared" si="0"/>
        <v>1.0949545958485803E-2</v>
      </c>
    </row>
    <row r="32" spans="1:25" ht="10.5" customHeight="1">
      <c r="A32" s="25" t="s">
        <v>54</v>
      </c>
      <c r="B32" s="26">
        <v>71</v>
      </c>
      <c r="C32" s="26">
        <v>59</v>
      </c>
      <c r="D32" s="26">
        <v>114</v>
      </c>
      <c r="E32" s="26">
        <v>125</v>
      </c>
      <c r="F32" s="26">
        <v>253</v>
      </c>
      <c r="G32" s="26">
        <v>124</v>
      </c>
      <c r="H32" s="26">
        <v>153</v>
      </c>
      <c r="I32" s="26">
        <v>297</v>
      </c>
      <c r="J32" s="26">
        <v>458</v>
      </c>
      <c r="K32" s="26">
        <v>552</v>
      </c>
      <c r="L32" s="26">
        <v>735</v>
      </c>
      <c r="M32" s="26">
        <v>632</v>
      </c>
      <c r="N32" s="26">
        <v>689</v>
      </c>
      <c r="O32" s="26">
        <v>575</v>
      </c>
      <c r="P32" s="26">
        <v>525</v>
      </c>
      <c r="Q32" s="26">
        <v>1224</v>
      </c>
      <c r="R32" s="26">
        <v>456</v>
      </c>
      <c r="S32" s="27">
        <v>352</v>
      </c>
      <c r="T32" s="27">
        <v>276</v>
      </c>
      <c r="U32" s="27">
        <v>222</v>
      </c>
      <c r="V32" s="44">
        <v>155</v>
      </c>
      <c r="W32" s="44">
        <v>233</v>
      </c>
      <c r="X32" s="44">
        <v>8280</v>
      </c>
      <c r="Y32" s="45">
        <f t="shared" si="0"/>
        <v>1.0612459386194831E-2</v>
      </c>
    </row>
    <row r="33" spans="1:25" ht="10.5" customHeight="1">
      <c r="A33" s="25" t="s">
        <v>55</v>
      </c>
      <c r="B33" s="26">
        <v>231</v>
      </c>
      <c r="C33" s="26">
        <v>327</v>
      </c>
      <c r="D33" s="26">
        <v>722</v>
      </c>
      <c r="E33" s="26">
        <v>901</v>
      </c>
      <c r="F33" s="26">
        <v>519</v>
      </c>
      <c r="G33" s="26">
        <v>372</v>
      </c>
      <c r="H33" s="26">
        <v>432</v>
      </c>
      <c r="I33" s="26">
        <v>365</v>
      </c>
      <c r="J33" s="26">
        <v>361</v>
      </c>
      <c r="K33" s="26">
        <v>347</v>
      </c>
      <c r="L33" s="26">
        <v>338</v>
      </c>
      <c r="M33" s="26">
        <v>419</v>
      </c>
      <c r="N33" s="26">
        <v>435</v>
      </c>
      <c r="O33" s="26">
        <v>340</v>
      </c>
      <c r="P33" s="26">
        <v>255</v>
      </c>
      <c r="Q33" s="26">
        <v>253</v>
      </c>
      <c r="R33" s="26">
        <v>200</v>
      </c>
      <c r="S33" s="27">
        <v>184</v>
      </c>
      <c r="T33" s="27">
        <v>117</v>
      </c>
      <c r="U33" s="27">
        <v>101</v>
      </c>
      <c r="V33" s="44">
        <v>111</v>
      </c>
      <c r="W33" s="44">
        <v>133</v>
      </c>
      <c r="X33" s="44">
        <v>7463</v>
      </c>
      <c r="Y33" s="45">
        <f t="shared" si="0"/>
        <v>9.5653121255038671E-3</v>
      </c>
    </row>
    <row r="34" spans="1:25" ht="10.5" customHeight="1">
      <c r="A34" s="25" t="s">
        <v>56</v>
      </c>
      <c r="B34" s="26">
        <v>30</v>
      </c>
      <c r="C34" s="26">
        <v>420</v>
      </c>
      <c r="D34" s="26">
        <v>615</v>
      </c>
      <c r="E34" s="26">
        <v>470</v>
      </c>
      <c r="F34" s="26">
        <v>429</v>
      </c>
      <c r="G34" s="26">
        <v>158</v>
      </c>
      <c r="H34" s="26">
        <v>111</v>
      </c>
      <c r="I34" s="26">
        <v>101</v>
      </c>
      <c r="J34" s="26">
        <v>57</v>
      </c>
      <c r="K34" s="26">
        <v>86</v>
      </c>
      <c r="L34" s="26">
        <v>908</v>
      </c>
      <c r="M34" s="26">
        <v>890</v>
      </c>
      <c r="N34" s="26">
        <v>634</v>
      </c>
      <c r="O34" s="26">
        <v>463</v>
      </c>
      <c r="P34" s="26">
        <v>426</v>
      </c>
      <c r="Q34" s="26">
        <v>464</v>
      </c>
      <c r="R34" s="26">
        <v>202</v>
      </c>
      <c r="S34" s="27">
        <v>199</v>
      </c>
      <c r="T34" s="27">
        <v>86</v>
      </c>
      <c r="U34" s="27">
        <v>188</v>
      </c>
      <c r="V34" s="44">
        <v>62</v>
      </c>
      <c r="W34" s="44">
        <v>28</v>
      </c>
      <c r="X34" s="44">
        <v>7027</v>
      </c>
      <c r="Y34" s="45">
        <f t="shared" si="0"/>
        <v>9.0064918003370867E-3</v>
      </c>
    </row>
    <row r="35" spans="1:25" ht="10.5" customHeight="1">
      <c r="A35" s="25" t="s">
        <v>57</v>
      </c>
      <c r="B35" s="26">
        <v>124</v>
      </c>
      <c r="C35" s="26">
        <v>196</v>
      </c>
      <c r="D35" s="26">
        <v>324</v>
      </c>
      <c r="E35" s="26">
        <v>398</v>
      </c>
      <c r="F35" s="26">
        <v>354</v>
      </c>
      <c r="G35" s="26">
        <v>228</v>
      </c>
      <c r="H35" s="26">
        <v>679</v>
      </c>
      <c r="I35" s="26">
        <v>523</v>
      </c>
      <c r="J35" s="26">
        <v>302</v>
      </c>
      <c r="K35" s="26">
        <v>188</v>
      </c>
      <c r="L35" s="26">
        <v>186</v>
      </c>
      <c r="M35" s="26">
        <v>177</v>
      </c>
      <c r="N35" s="26">
        <v>381</v>
      </c>
      <c r="O35" s="26">
        <v>462</v>
      </c>
      <c r="P35" s="26">
        <v>491</v>
      </c>
      <c r="Q35" s="26">
        <v>829</v>
      </c>
      <c r="R35" s="26">
        <v>243</v>
      </c>
      <c r="S35" s="27">
        <v>263</v>
      </c>
      <c r="T35" s="27">
        <v>232</v>
      </c>
      <c r="U35" s="27">
        <v>247</v>
      </c>
      <c r="V35" s="44">
        <v>161</v>
      </c>
      <c r="W35" s="44">
        <v>149</v>
      </c>
      <c r="X35" s="44">
        <v>7137</v>
      </c>
      <c r="Y35" s="45">
        <f t="shared" si="0"/>
        <v>9.147478579622283E-3</v>
      </c>
    </row>
    <row r="36" spans="1:25" ht="10.5" customHeight="1">
      <c r="A36" s="25" t="s">
        <v>58</v>
      </c>
      <c r="B36" s="26">
        <v>26</v>
      </c>
      <c r="C36" s="26">
        <v>114</v>
      </c>
      <c r="D36" s="26">
        <v>510</v>
      </c>
      <c r="E36" s="26">
        <v>435</v>
      </c>
      <c r="F36" s="26">
        <v>419</v>
      </c>
      <c r="G36" s="26">
        <v>451</v>
      </c>
      <c r="H36" s="26">
        <v>318</v>
      </c>
      <c r="I36" s="26">
        <v>420</v>
      </c>
      <c r="J36" s="26">
        <v>646</v>
      </c>
      <c r="K36" s="26">
        <v>367</v>
      </c>
      <c r="L36" s="26">
        <v>311</v>
      </c>
      <c r="M36" s="26">
        <v>402</v>
      </c>
      <c r="N36" s="26">
        <v>352</v>
      </c>
      <c r="O36" s="26">
        <v>399</v>
      </c>
      <c r="P36" s="26">
        <v>581</v>
      </c>
      <c r="Q36" s="26">
        <v>394</v>
      </c>
      <c r="R36" s="26">
        <v>212</v>
      </c>
      <c r="S36" s="27">
        <v>139</v>
      </c>
      <c r="T36" s="27">
        <v>114</v>
      </c>
      <c r="U36" s="27">
        <v>70</v>
      </c>
      <c r="V36" s="44">
        <v>51</v>
      </c>
      <c r="W36" s="44">
        <v>61</v>
      </c>
      <c r="X36" s="44">
        <v>6792</v>
      </c>
      <c r="Y36" s="45">
        <f t="shared" si="0"/>
        <v>8.7052927718641662E-3</v>
      </c>
    </row>
    <row r="37" spans="1:25" ht="10.5" customHeight="1">
      <c r="A37" s="25" t="s">
        <v>59</v>
      </c>
      <c r="B37" s="26">
        <v>28</v>
      </c>
      <c r="C37" s="26">
        <v>58</v>
      </c>
      <c r="D37" s="26">
        <v>164</v>
      </c>
      <c r="E37" s="26">
        <v>452</v>
      </c>
      <c r="F37" s="26">
        <v>429</v>
      </c>
      <c r="G37" s="26">
        <v>154</v>
      </c>
      <c r="H37" s="26">
        <v>104</v>
      </c>
      <c r="I37" s="26">
        <v>136</v>
      </c>
      <c r="J37" s="26">
        <v>176</v>
      </c>
      <c r="K37" s="26">
        <v>321</v>
      </c>
      <c r="L37" s="26">
        <v>321</v>
      </c>
      <c r="M37" s="26">
        <v>340</v>
      </c>
      <c r="N37" s="26">
        <v>501</v>
      </c>
      <c r="O37" s="26">
        <v>601</v>
      </c>
      <c r="P37" s="26">
        <v>492</v>
      </c>
      <c r="Q37" s="26">
        <v>466</v>
      </c>
      <c r="R37" s="26">
        <v>369</v>
      </c>
      <c r="S37" s="27">
        <v>401</v>
      </c>
      <c r="T37" s="27">
        <v>401</v>
      </c>
      <c r="U37" s="27">
        <v>389</v>
      </c>
      <c r="V37" s="44">
        <v>257</v>
      </c>
      <c r="W37" s="44">
        <v>223</v>
      </c>
      <c r="X37" s="44">
        <v>6783</v>
      </c>
      <c r="Y37" s="45">
        <f t="shared" si="0"/>
        <v>8.6937574899226492E-3</v>
      </c>
    </row>
    <row r="38" spans="1:25" ht="10.5" customHeight="1">
      <c r="A38" s="25" t="s">
        <v>60</v>
      </c>
      <c r="B38" s="26">
        <v>62</v>
      </c>
      <c r="C38" s="26">
        <v>91</v>
      </c>
      <c r="D38" s="26">
        <v>72</v>
      </c>
      <c r="E38" s="26">
        <v>184</v>
      </c>
      <c r="F38" s="26">
        <v>120</v>
      </c>
      <c r="G38" s="26">
        <v>95</v>
      </c>
      <c r="H38" s="26">
        <v>83</v>
      </c>
      <c r="I38" s="26">
        <v>113</v>
      </c>
      <c r="J38" s="26">
        <v>127</v>
      </c>
      <c r="K38" s="26">
        <v>192</v>
      </c>
      <c r="L38" s="26">
        <v>194</v>
      </c>
      <c r="M38" s="26">
        <v>269</v>
      </c>
      <c r="N38" s="26">
        <v>339</v>
      </c>
      <c r="O38" s="26">
        <v>383</v>
      </c>
      <c r="P38" s="26">
        <v>608</v>
      </c>
      <c r="Q38" s="26">
        <v>1716</v>
      </c>
      <c r="R38" s="26">
        <v>514</v>
      </c>
      <c r="S38" s="27">
        <v>395</v>
      </c>
      <c r="T38" s="27">
        <v>378</v>
      </c>
      <c r="U38" s="27">
        <v>301</v>
      </c>
      <c r="V38" s="44">
        <v>247</v>
      </c>
      <c r="W38" s="44">
        <v>301</v>
      </c>
      <c r="X38" s="44">
        <v>6784</v>
      </c>
      <c r="Y38" s="45">
        <f t="shared" si="0"/>
        <v>8.6950391879161513E-3</v>
      </c>
    </row>
    <row r="39" spans="1:25" ht="10.5" customHeight="1">
      <c r="A39" s="25" t="s">
        <v>61</v>
      </c>
      <c r="B39" s="26">
        <v>10</v>
      </c>
      <c r="C39" s="26">
        <v>29</v>
      </c>
      <c r="D39" s="26">
        <v>66</v>
      </c>
      <c r="E39" s="26">
        <v>52</v>
      </c>
      <c r="F39" s="26">
        <v>44</v>
      </c>
      <c r="G39" s="26">
        <v>38</v>
      </c>
      <c r="H39" s="26">
        <v>52</v>
      </c>
      <c r="I39" s="26">
        <v>75</v>
      </c>
      <c r="J39" s="26">
        <v>62</v>
      </c>
      <c r="K39" s="26">
        <v>78</v>
      </c>
      <c r="L39" s="26">
        <v>100</v>
      </c>
      <c r="M39" s="26">
        <v>154</v>
      </c>
      <c r="N39" s="26">
        <v>381</v>
      </c>
      <c r="O39" s="26">
        <v>648</v>
      </c>
      <c r="P39" s="26">
        <v>856</v>
      </c>
      <c r="Q39" s="26">
        <v>906</v>
      </c>
      <c r="R39" s="26">
        <v>429</v>
      </c>
      <c r="S39" s="27">
        <v>512</v>
      </c>
      <c r="T39" s="27">
        <v>381</v>
      </c>
      <c r="U39" s="27">
        <v>342</v>
      </c>
      <c r="V39" s="44">
        <v>203</v>
      </c>
      <c r="W39" s="44">
        <v>167</v>
      </c>
      <c r="X39" s="44">
        <v>5585</v>
      </c>
      <c r="Y39" s="45">
        <f t="shared" si="0"/>
        <v>7.1582832937075033E-3</v>
      </c>
    </row>
    <row r="40" spans="1:25" ht="10.5" customHeight="1">
      <c r="A40" s="25" t="s">
        <v>62</v>
      </c>
      <c r="B40" s="26">
        <v>214</v>
      </c>
      <c r="C40" s="26">
        <v>183</v>
      </c>
      <c r="D40" s="26">
        <v>335</v>
      </c>
      <c r="E40" s="26">
        <v>327</v>
      </c>
      <c r="F40" s="26">
        <v>485</v>
      </c>
      <c r="G40" s="26">
        <v>274</v>
      </c>
      <c r="H40" s="26">
        <v>227</v>
      </c>
      <c r="I40" s="26">
        <v>217</v>
      </c>
      <c r="J40" s="26">
        <v>269</v>
      </c>
      <c r="K40" s="26">
        <v>213</v>
      </c>
      <c r="L40" s="26">
        <v>272</v>
      </c>
      <c r="M40" s="26">
        <v>262</v>
      </c>
      <c r="N40" s="26">
        <v>278</v>
      </c>
      <c r="O40" s="26">
        <v>353</v>
      </c>
      <c r="P40" s="26">
        <v>303</v>
      </c>
      <c r="Q40" s="26">
        <v>305</v>
      </c>
      <c r="R40" s="26">
        <v>213</v>
      </c>
      <c r="S40" s="27">
        <v>216</v>
      </c>
      <c r="T40" s="27">
        <v>175</v>
      </c>
      <c r="U40" s="27">
        <v>135</v>
      </c>
      <c r="V40" s="44">
        <v>93</v>
      </c>
      <c r="W40" s="44">
        <v>92</v>
      </c>
      <c r="X40" s="44">
        <v>5441</v>
      </c>
      <c r="Y40" s="45">
        <f t="shared" si="0"/>
        <v>6.9737187826432456E-3</v>
      </c>
    </row>
    <row r="41" spans="1:25" ht="10.5" customHeight="1">
      <c r="A41" s="25" t="s">
        <v>63</v>
      </c>
      <c r="B41" s="26">
        <v>92</v>
      </c>
      <c r="C41" s="26">
        <v>150</v>
      </c>
      <c r="D41" s="26">
        <v>191</v>
      </c>
      <c r="E41" s="26">
        <v>247</v>
      </c>
      <c r="F41" s="26">
        <v>212</v>
      </c>
      <c r="G41" s="26">
        <v>127</v>
      </c>
      <c r="H41" s="26">
        <v>57</v>
      </c>
      <c r="I41" s="26">
        <v>100</v>
      </c>
      <c r="J41" s="26">
        <v>282</v>
      </c>
      <c r="K41" s="26">
        <v>185</v>
      </c>
      <c r="L41" s="26">
        <v>367</v>
      </c>
      <c r="M41" s="26">
        <v>299</v>
      </c>
      <c r="N41" s="26">
        <v>441</v>
      </c>
      <c r="O41" s="26">
        <v>250</v>
      </c>
      <c r="P41" s="26">
        <v>211</v>
      </c>
      <c r="Q41" s="26">
        <v>260</v>
      </c>
      <c r="R41" s="26">
        <v>255</v>
      </c>
      <c r="S41" s="27">
        <v>284</v>
      </c>
      <c r="T41" s="27">
        <v>289</v>
      </c>
      <c r="U41" s="27">
        <v>393</v>
      </c>
      <c r="V41" s="44">
        <v>213</v>
      </c>
      <c r="W41" s="44">
        <v>122</v>
      </c>
      <c r="X41" s="44">
        <v>5027</v>
      </c>
      <c r="Y41" s="45">
        <f t="shared" si="0"/>
        <v>6.4430958133335041E-3</v>
      </c>
    </row>
    <row r="42" spans="1:25" ht="10.5" customHeight="1">
      <c r="A42" s="25" t="s">
        <v>64</v>
      </c>
      <c r="B42" s="26">
        <v>77</v>
      </c>
      <c r="C42" s="26">
        <v>172</v>
      </c>
      <c r="D42" s="26">
        <v>325</v>
      </c>
      <c r="E42" s="26">
        <v>328</v>
      </c>
      <c r="F42" s="26">
        <v>301</v>
      </c>
      <c r="G42" s="26">
        <v>153</v>
      </c>
      <c r="H42" s="26">
        <v>145</v>
      </c>
      <c r="I42" s="26">
        <v>152</v>
      </c>
      <c r="J42" s="26">
        <v>163</v>
      </c>
      <c r="K42" s="26">
        <v>193</v>
      </c>
      <c r="L42" s="26">
        <v>211</v>
      </c>
      <c r="M42" s="26">
        <v>294</v>
      </c>
      <c r="N42" s="26">
        <v>352</v>
      </c>
      <c r="O42" s="26">
        <v>382</v>
      </c>
      <c r="P42" s="26">
        <v>492</v>
      </c>
      <c r="Q42" s="26">
        <v>421</v>
      </c>
      <c r="R42" s="26">
        <v>232</v>
      </c>
      <c r="S42" s="27">
        <v>164</v>
      </c>
      <c r="T42" s="27">
        <v>122</v>
      </c>
      <c r="U42" s="27">
        <v>96</v>
      </c>
      <c r="V42" s="44">
        <v>81</v>
      </c>
      <c r="W42" s="44">
        <v>81</v>
      </c>
      <c r="X42" s="44">
        <v>4937</v>
      </c>
      <c r="Y42" s="45">
        <f t="shared" si="0"/>
        <v>6.3277429939183434E-3</v>
      </c>
    </row>
    <row r="43" spans="1:25" ht="10.5" customHeight="1">
      <c r="A43" s="25" t="s">
        <v>65</v>
      </c>
      <c r="B43" s="26">
        <v>187</v>
      </c>
      <c r="C43" s="26">
        <v>115</v>
      </c>
      <c r="D43" s="26">
        <v>62</v>
      </c>
      <c r="E43" s="26">
        <v>85</v>
      </c>
      <c r="F43" s="26">
        <v>77</v>
      </c>
      <c r="G43" s="26">
        <v>70</v>
      </c>
      <c r="H43" s="26">
        <v>61</v>
      </c>
      <c r="I43" s="26">
        <v>61</v>
      </c>
      <c r="J43" s="26">
        <v>59</v>
      </c>
      <c r="K43" s="26">
        <v>137</v>
      </c>
      <c r="L43" s="26">
        <v>111</v>
      </c>
      <c r="M43" s="26">
        <v>183</v>
      </c>
      <c r="N43" s="26">
        <v>283</v>
      </c>
      <c r="O43" s="26">
        <v>269</v>
      </c>
      <c r="P43" s="26">
        <v>370</v>
      </c>
      <c r="Q43" s="26">
        <v>545</v>
      </c>
      <c r="R43" s="26">
        <v>317</v>
      </c>
      <c r="S43" s="27">
        <v>248</v>
      </c>
      <c r="T43" s="27">
        <v>375</v>
      </c>
      <c r="U43" s="27">
        <v>369</v>
      </c>
      <c r="V43" s="44">
        <v>207</v>
      </c>
      <c r="W43" s="44">
        <v>157</v>
      </c>
      <c r="X43" s="44">
        <v>4348</v>
      </c>
      <c r="Y43" s="45">
        <f t="shared" si="0"/>
        <v>5.5728228757457882E-3</v>
      </c>
    </row>
    <row r="44" spans="1:25" ht="10.5" customHeight="1">
      <c r="A44" s="25" t="s">
        <v>66</v>
      </c>
      <c r="B44" s="26">
        <v>18</v>
      </c>
      <c r="C44" s="26">
        <v>461</v>
      </c>
      <c r="D44" s="26">
        <v>767</v>
      </c>
      <c r="E44" s="26">
        <v>688</v>
      </c>
      <c r="F44" s="26">
        <v>567</v>
      </c>
      <c r="G44" s="26">
        <v>751</v>
      </c>
      <c r="H44" s="26">
        <v>639</v>
      </c>
      <c r="I44" s="26">
        <v>35</v>
      </c>
      <c r="J44" s="26">
        <v>12</v>
      </c>
      <c r="K44" s="26">
        <v>30</v>
      </c>
      <c r="L44" s="26">
        <v>17</v>
      </c>
      <c r="M44" s="26">
        <v>6</v>
      </c>
      <c r="N44" s="26">
        <v>6</v>
      </c>
      <c r="O44" s="26">
        <v>10</v>
      </c>
      <c r="P44" s="26">
        <v>13</v>
      </c>
      <c r="Q44" s="26">
        <v>5</v>
      </c>
      <c r="R44" s="26">
        <v>15</v>
      </c>
      <c r="S44" s="27">
        <v>7</v>
      </c>
      <c r="T44" s="27" t="s">
        <v>34</v>
      </c>
      <c r="U44" s="27">
        <v>5</v>
      </c>
      <c r="V44" s="44">
        <v>2</v>
      </c>
      <c r="W44" s="44">
        <v>6</v>
      </c>
      <c r="X44" s="44">
        <v>4060</v>
      </c>
      <c r="Y44" s="45">
        <f t="shared" si="0"/>
        <v>5.203693853617272E-3</v>
      </c>
    </row>
    <row r="45" spans="1:25" ht="10.5" customHeight="1">
      <c r="A45" s="25" t="s">
        <v>67</v>
      </c>
      <c r="B45" s="26">
        <v>62</v>
      </c>
      <c r="C45" s="26">
        <v>79</v>
      </c>
      <c r="D45" s="26">
        <v>105</v>
      </c>
      <c r="E45" s="26">
        <v>87</v>
      </c>
      <c r="F45" s="26">
        <v>63</v>
      </c>
      <c r="G45" s="26">
        <v>94</v>
      </c>
      <c r="H45" s="26">
        <v>87</v>
      </c>
      <c r="I45" s="26">
        <v>110</v>
      </c>
      <c r="J45" s="26">
        <v>82</v>
      </c>
      <c r="K45" s="26">
        <v>146</v>
      </c>
      <c r="L45" s="26">
        <v>150</v>
      </c>
      <c r="M45" s="26">
        <v>140</v>
      </c>
      <c r="N45" s="26">
        <v>151</v>
      </c>
      <c r="O45" s="26">
        <v>304</v>
      </c>
      <c r="P45" s="26">
        <v>502</v>
      </c>
      <c r="Q45" s="26">
        <v>387</v>
      </c>
      <c r="R45" s="26">
        <v>227</v>
      </c>
      <c r="S45" s="27">
        <v>278</v>
      </c>
      <c r="T45" s="27">
        <v>387</v>
      </c>
      <c r="U45" s="27">
        <v>311</v>
      </c>
      <c r="V45" s="44">
        <v>195</v>
      </c>
      <c r="W45" s="44">
        <v>92</v>
      </c>
      <c r="X45" s="44">
        <v>4039</v>
      </c>
      <c r="Y45" s="45">
        <f t="shared" si="0"/>
        <v>5.1767781957537343E-3</v>
      </c>
    </row>
    <row r="46" spans="1:25" ht="10.5" customHeight="1">
      <c r="A46" s="25" t="s">
        <v>68</v>
      </c>
      <c r="B46" s="26">
        <v>6</v>
      </c>
      <c r="C46" s="26">
        <v>63</v>
      </c>
      <c r="D46" s="26">
        <v>210</v>
      </c>
      <c r="E46" s="26">
        <v>241</v>
      </c>
      <c r="F46" s="26">
        <v>104</v>
      </c>
      <c r="G46" s="26">
        <v>83</v>
      </c>
      <c r="H46" s="26">
        <v>49</v>
      </c>
      <c r="I46" s="26">
        <v>37</v>
      </c>
      <c r="J46" s="26">
        <v>111</v>
      </c>
      <c r="K46" s="26">
        <v>153</v>
      </c>
      <c r="L46" s="26">
        <v>434</v>
      </c>
      <c r="M46" s="26">
        <v>350</v>
      </c>
      <c r="N46" s="26">
        <v>274</v>
      </c>
      <c r="O46" s="26">
        <v>246</v>
      </c>
      <c r="P46" s="26">
        <v>152</v>
      </c>
      <c r="Q46" s="26">
        <v>155</v>
      </c>
      <c r="R46" s="26">
        <v>229</v>
      </c>
      <c r="S46" s="27">
        <v>187</v>
      </c>
      <c r="T46" s="27">
        <v>233</v>
      </c>
      <c r="U46" s="27">
        <v>207</v>
      </c>
      <c r="V46" s="44">
        <v>165</v>
      </c>
      <c r="W46" s="44">
        <v>66</v>
      </c>
      <c r="X46" s="44">
        <v>3755</v>
      </c>
      <c r="Y46" s="45">
        <f t="shared" si="0"/>
        <v>4.8127759655992256E-3</v>
      </c>
    </row>
    <row r="47" spans="1:25" ht="10.5" customHeight="1">
      <c r="A47" s="25" t="s">
        <v>69</v>
      </c>
      <c r="B47" s="26">
        <v>57</v>
      </c>
      <c r="C47" s="26">
        <v>51</v>
      </c>
      <c r="D47" s="26">
        <v>292</v>
      </c>
      <c r="E47" s="26">
        <v>286</v>
      </c>
      <c r="F47" s="26">
        <v>321</v>
      </c>
      <c r="G47" s="26">
        <v>363</v>
      </c>
      <c r="H47" s="26">
        <v>747</v>
      </c>
      <c r="I47" s="26">
        <v>567</v>
      </c>
      <c r="J47" s="26">
        <v>46</v>
      </c>
      <c r="K47" s="26">
        <v>56</v>
      </c>
      <c r="L47" s="26">
        <v>39</v>
      </c>
      <c r="M47" s="26">
        <v>47</v>
      </c>
      <c r="N47" s="26">
        <v>75</v>
      </c>
      <c r="O47" s="26">
        <v>81</v>
      </c>
      <c r="P47" s="26">
        <v>36</v>
      </c>
      <c r="Q47" s="26">
        <v>27</v>
      </c>
      <c r="R47" s="26">
        <v>22</v>
      </c>
      <c r="S47" s="27">
        <v>34</v>
      </c>
      <c r="T47" s="27">
        <v>35</v>
      </c>
      <c r="U47" s="27">
        <v>36</v>
      </c>
      <c r="V47" s="44">
        <v>14</v>
      </c>
      <c r="W47" s="44">
        <v>3</v>
      </c>
      <c r="X47" s="44">
        <v>3235</v>
      </c>
      <c r="Y47" s="45">
        <f t="shared" si="0"/>
        <v>4.1462930089782944E-3</v>
      </c>
    </row>
    <row r="48" spans="1:25" ht="10.5" customHeight="1">
      <c r="A48" s="25" t="s">
        <v>70</v>
      </c>
      <c r="B48" s="26">
        <v>5</v>
      </c>
      <c r="C48" s="26">
        <v>17</v>
      </c>
      <c r="D48" s="26">
        <v>40</v>
      </c>
      <c r="E48" s="26">
        <v>25</v>
      </c>
      <c r="F48" s="26">
        <v>51</v>
      </c>
      <c r="G48" s="26">
        <v>52</v>
      </c>
      <c r="H48" s="26">
        <v>40</v>
      </c>
      <c r="I48" s="26">
        <v>38</v>
      </c>
      <c r="J48" s="26">
        <v>132</v>
      </c>
      <c r="K48" s="26">
        <v>109</v>
      </c>
      <c r="L48" s="26">
        <v>188</v>
      </c>
      <c r="M48" s="26">
        <v>173</v>
      </c>
      <c r="N48" s="26">
        <v>295</v>
      </c>
      <c r="O48" s="26">
        <v>214</v>
      </c>
      <c r="P48" s="26">
        <v>237</v>
      </c>
      <c r="Q48" s="26">
        <v>443</v>
      </c>
      <c r="R48" s="26">
        <v>167</v>
      </c>
      <c r="S48" s="27">
        <v>146</v>
      </c>
      <c r="T48" s="27">
        <v>313</v>
      </c>
      <c r="U48" s="27">
        <v>281</v>
      </c>
      <c r="V48" s="44">
        <v>155</v>
      </c>
      <c r="W48" s="44">
        <v>62</v>
      </c>
      <c r="X48" s="44">
        <v>3183</v>
      </c>
      <c r="Y48" s="45">
        <f t="shared" si="0"/>
        <v>4.0796447133162016E-3</v>
      </c>
    </row>
    <row r="49" spans="1:25" ht="10.5" customHeight="1">
      <c r="A49" s="25" t="s">
        <v>71</v>
      </c>
      <c r="B49" s="26">
        <v>117</v>
      </c>
      <c r="C49" s="26">
        <v>137</v>
      </c>
      <c r="D49" s="26">
        <v>154</v>
      </c>
      <c r="E49" s="26">
        <v>147</v>
      </c>
      <c r="F49" s="26">
        <v>153</v>
      </c>
      <c r="G49" s="26">
        <v>129</v>
      </c>
      <c r="H49" s="26">
        <v>69</v>
      </c>
      <c r="I49" s="26">
        <v>87</v>
      </c>
      <c r="J49" s="26">
        <v>93</v>
      </c>
      <c r="K49" s="26">
        <v>98</v>
      </c>
      <c r="L49" s="26">
        <v>107</v>
      </c>
      <c r="M49" s="26">
        <v>116</v>
      </c>
      <c r="N49" s="26">
        <v>137</v>
      </c>
      <c r="O49" s="26">
        <v>164</v>
      </c>
      <c r="P49" s="26">
        <v>185</v>
      </c>
      <c r="Q49" s="26">
        <v>343</v>
      </c>
      <c r="R49" s="26">
        <v>135</v>
      </c>
      <c r="S49" s="27">
        <v>150</v>
      </c>
      <c r="T49" s="27">
        <v>216</v>
      </c>
      <c r="U49" s="27">
        <v>235</v>
      </c>
      <c r="V49" s="44">
        <v>135</v>
      </c>
      <c r="W49" s="44">
        <v>94</v>
      </c>
      <c r="X49" s="44">
        <v>3201</v>
      </c>
      <c r="Y49" s="45">
        <f t="shared" si="0"/>
        <v>4.1027152771992339E-3</v>
      </c>
    </row>
    <row r="50" spans="1:25" ht="10.5" customHeight="1">
      <c r="A50" s="25" t="s">
        <v>72</v>
      </c>
      <c r="B50" s="26">
        <v>16</v>
      </c>
      <c r="C50" s="26">
        <v>15</v>
      </c>
      <c r="D50" s="26">
        <v>47</v>
      </c>
      <c r="E50" s="26">
        <v>72</v>
      </c>
      <c r="F50" s="26">
        <v>82</v>
      </c>
      <c r="G50" s="26">
        <v>55</v>
      </c>
      <c r="H50" s="26">
        <v>36</v>
      </c>
      <c r="I50" s="26">
        <v>73</v>
      </c>
      <c r="J50" s="26">
        <v>70</v>
      </c>
      <c r="K50" s="26">
        <v>72</v>
      </c>
      <c r="L50" s="26">
        <v>113</v>
      </c>
      <c r="M50" s="26">
        <v>109</v>
      </c>
      <c r="N50" s="26">
        <v>219</v>
      </c>
      <c r="O50" s="26">
        <v>226</v>
      </c>
      <c r="P50" s="26">
        <v>498</v>
      </c>
      <c r="Q50" s="26">
        <v>495</v>
      </c>
      <c r="R50" s="26">
        <v>132</v>
      </c>
      <c r="S50" s="27">
        <v>102</v>
      </c>
      <c r="T50" s="27">
        <v>111</v>
      </c>
      <c r="U50" s="27">
        <v>111</v>
      </c>
      <c r="V50" s="44">
        <v>90</v>
      </c>
      <c r="W50" s="44">
        <v>34</v>
      </c>
      <c r="X50" s="44">
        <v>2778</v>
      </c>
      <c r="Y50" s="45">
        <f t="shared" si="0"/>
        <v>3.5605570259479758E-3</v>
      </c>
    </row>
    <row r="51" spans="1:25" ht="10.5" customHeight="1">
      <c r="A51" s="25" t="s">
        <v>73</v>
      </c>
      <c r="B51" s="26">
        <v>59</v>
      </c>
      <c r="C51" s="26">
        <v>40</v>
      </c>
      <c r="D51" s="26">
        <v>55</v>
      </c>
      <c r="E51" s="26">
        <v>54</v>
      </c>
      <c r="F51" s="26">
        <v>108</v>
      </c>
      <c r="G51" s="26">
        <v>71</v>
      </c>
      <c r="H51" s="26">
        <v>37</v>
      </c>
      <c r="I51" s="26">
        <v>62</v>
      </c>
      <c r="J51" s="26">
        <v>99</v>
      </c>
      <c r="K51" s="26">
        <v>90</v>
      </c>
      <c r="L51" s="26">
        <v>109</v>
      </c>
      <c r="M51" s="26">
        <v>80</v>
      </c>
      <c r="N51" s="26">
        <v>140</v>
      </c>
      <c r="O51" s="26">
        <v>220</v>
      </c>
      <c r="P51" s="26">
        <v>224</v>
      </c>
      <c r="Q51" s="26">
        <v>277</v>
      </c>
      <c r="R51" s="26">
        <v>157</v>
      </c>
      <c r="S51" s="27">
        <v>209</v>
      </c>
      <c r="T51" s="27">
        <v>123</v>
      </c>
      <c r="U51" s="27">
        <v>164</v>
      </c>
      <c r="V51" s="44">
        <v>103</v>
      </c>
      <c r="W51" s="44">
        <v>81</v>
      </c>
      <c r="X51" s="44">
        <v>2562</v>
      </c>
      <c r="Y51" s="45">
        <f t="shared" si="0"/>
        <v>3.2837102593515888E-3</v>
      </c>
    </row>
    <row r="52" spans="1:25" ht="10.5" customHeight="1">
      <c r="A52" s="25" t="s">
        <v>74</v>
      </c>
      <c r="B52" s="26">
        <v>15</v>
      </c>
      <c r="C52" s="26">
        <v>618</v>
      </c>
      <c r="D52" s="26">
        <v>27</v>
      </c>
      <c r="E52" s="26">
        <v>43</v>
      </c>
      <c r="F52" s="26">
        <v>9</v>
      </c>
      <c r="G52" s="26">
        <v>21</v>
      </c>
      <c r="H52" s="26">
        <v>50</v>
      </c>
      <c r="I52" s="26">
        <v>58</v>
      </c>
      <c r="J52" s="26">
        <v>49</v>
      </c>
      <c r="K52" s="26">
        <v>55</v>
      </c>
      <c r="L52" s="26">
        <v>50</v>
      </c>
      <c r="M52" s="26">
        <v>70</v>
      </c>
      <c r="N52" s="26">
        <v>62</v>
      </c>
      <c r="O52" s="26">
        <v>47</v>
      </c>
      <c r="P52" s="26">
        <v>100</v>
      </c>
      <c r="Q52" s="26">
        <v>162</v>
      </c>
      <c r="R52" s="26">
        <v>185</v>
      </c>
      <c r="S52" s="27">
        <v>186</v>
      </c>
      <c r="T52" s="27">
        <v>225</v>
      </c>
      <c r="U52" s="27">
        <v>309</v>
      </c>
      <c r="V52" s="44">
        <v>90</v>
      </c>
      <c r="W52" s="44">
        <v>38</v>
      </c>
      <c r="X52" s="44">
        <v>2469</v>
      </c>
      <c r="Y52" s="45">
        <f t="shared" si="0"/>
        <v>3.1645123459559223E-3</v>
      </c>
    </row>
    <row r="53" spans="1:25" ht="10.5" customHeight="1">
      <c r="A53" s="25" t="s">
        <v>75</v>
      </c>
      <c r="B53" s="26" t="s">
        <v>34</v>
      </c>
      <c r="C53" s="26" t="s">
        <v>34</v>
      </c>
      <c r="D53" s="26" t="s">
        <v>34</v>
      </c>
      <c r="E53" s="26" t="s">
        <v>34</v>
      </c>
      <c r="F53" s="26" t="s">
        <v>34</v>
      </c>
      <c r="G53" s="26" t="s">
        <v>34</v>
      </c>
      <c r="H53" s="26" t="s">
        <v>34</v>
      </c>
      <c r="I53" s="26" t="s">
        <v>34</v>
      </c>
      <c r="J53" s="26" t="s">
        <v>34</v>
      </c>
      <c r="K53" s="26" t="s">
        <v>34</v>
      </c>
      <c r="L53" s="26" t="s">
        <v>34</v>
      </c>
      <c r="M53" s="26" t="s">
        <v>34</v>
      </c>
      <c r="N53" s="26" t="s">
        <v>34</v>
      </c>
      <c r="O53" s="26" t="s">
        <v>34</v>
      </c>
      <c r="P53" s="26">
        <v>36</v>
      </c>
      <c r="Q53" s="26">
        <v>418</v>
      </c>
      <c r="R53" s="26">
        <v>190</v>
      </c>
      <c r="S53" s="27">
        <v>296</v>
      </c>
      <c r="T53" s="27">
        <v>386</v>
      </c>
      <c r="U53" s="27">
        <v>611</v>
      </c>
      <c r="V53" s="44">
        <v>374</v>
      </c>
      <c r="W53" s="44">
        <v>256</v>
      </c>
      <c r="X53" s="44">
        <v>2567</v>
      </c>
      <c r="Y53" s="45">
        <f t="shared" si="0"/>
        <v>3.290118749319098E-3</v>
      </c>
    </row>
    <row r="54" spans="1:25" ht="10.5" customHeight="1">
      <c r="A54" s="25" t="s">
        <v>76</v>
      </c>
      <c r="B54" s="26">
        <v>11</v>
      </c>
      <c r="C54" s="26">
        <v>61</v>
      </c>
      <c r="D54" s="26">
        <v>135</v>
      </c>
      <c r="E54" s="26">
        <v>237</v>
      </c>
      <c r="F54" s="26">
        <v>393</v>
      </c>
      <c r="G54" s="26">
        <v>427</v>
      </c>
      <c r="H54" s="26">
        <v>240</v>
      </c>
      <c r="I54" s="26">
        <v>182</v>
      </c>
      <c r="J54" s="26">
        <v>95</v>
      </c>
      <c r="K54" s="26">
        <v>30</v>
      </c>
      <c r="L54" s="26">
        <v>20</v>
      </c>
      <c r="M54" s="26">
        <v>14</v>
      </c>
      <c r="N54" s="26">
        <v>27</v>
      </c>
      <c r="O54" s="26">
        <v>25</v>
      </c>
      <c r="P54" s="26">
        <v>20</v>
      </c>
      <c r="Q54" s="26">
        <v>73</v>
      </c>
      <c r="R54" s="26">
        <v>65</v>
      </c>
      <c r="S54" s="27">
        <v>80</v>
      </c>
      <c r="T54" s="27">
        <v>91</v>
      </c>
      <c r="U54" s="27">
        <v>57</v>
      </c>
      <c r="V54" s="44">
        <v>19</v>
      </c>
      <c r="W54" s="44">
        <v>7</v>
      </c>
      <c r="X54" s="44">
        <v>2309</v>
      </c>
      <c r="Y54" s="45">
        <f t="shared" si="0"/>
        <v>2.9594406669956356E-3</v>
      </c>
    </row>
    <row r="55" spans="1:25" ht="10.5" customHeight="1">
      <c r="A55" s="25" t="s">
        <v>77</v>
      </c>
      <c r="B55" s="26">
        <v>24</v>
      </c>
      <c r="C55" s="26">
        <v>22</v>
      </c>
      <c r="D55" s="26">
        <v>87</v>
      </c>
      <c r="E55" s="26">
        <v>74</v>
      </c>
      <c r="F55" s="26">
        <v>58</v>
      </c>
      <c r="G55" s="26">
        <v>44</v>
      </c>
      <c r="H55" s="26">
        <v>58</v>
      </c>
      <c r="I55" s="26">
        <v>85</v>
      </c>
      <c r="J55" s="26">
        <v>96</v>
      </c>
      <c r="K55" s="26">
        <v>63</v>
      </c>
      <c r="L55" s="26">
        <v>55</v>
      </c>
      <c r="M55" s="26">
        <v>270</v>
      </c>
      <c r="N55" s="26">
        <v>160</v>
      </c>
      <c r="O55" s="26">
        <v>217</v>
      </c>
      <c r="P55" s="26">
        <v>279</v>
      </c>
      <c r="Q55" s="26">
        <v>210</v>
      </c>
      <c r="R55" s="26">
        <v>105</v>
      </c>
      <c r="S55" s="27">
        <v>107</v>
      </c>
      <c r="T55" s="27">
        <v>122</v>
      </c>
      <c r="U55" s="27">
        <v>104</v>
      </c>
      <c r="V55" s="44">
        <v>62</v>
      </c>
      <c r="W55" s="44">
        <v>62</v>
      </c>
      <c r="X55" s="44">
        <v>2364</v>
      </c>
      <c r="Y55" s="45">
        <f t="shared" si="0"/>
        <v>3.0299340566382342E-3</v>
      </c>
    </row>
    <row r="56" spans="1:25" ht="10.5" customHeight="1">
      <c r="A56" s="25" t="s">
        <v>78</v>
      </c>
      <c r="B56" s="26">
        <v>67</v>
      </c>
      <c r="C56" s="26">
        <v>82</v>
      </c>
      <c r="D56" s="26">
        <v>534</v>
      </c>
      <c r="E56" s="26">
        <v>490</v>
      </c>
      <c r="F56" s="26">
        <v>179</v>
      </c>
      <c r="G56" s="26">
        <v>108</v>
      </c>
      <c r="H56" s="26">
        <v>441</v>
      </c>
      <c r="I56" s="26">
        <v>56</v>
      </c>
      <c r="J56" s="26">
        <v>14</v>
      </c>
      <c r="K56" s="26">
        <v>11</v>
      </c>
      <c r="L56" s="26">
        <v>14</v>
      </c>
      <c r="M56" s="26">
        <v>9</v>
      </c>
      <c r="N56" s="26">
        <v>23</v>
      </c>
      <c r="O56" s="26">
        <v>26</v>
      </c>
      <c r="P56" s="26">
        <v>52</v>
      </c>
      <c r="Q56" s="26">
        <v>32</v>
      </c>
      <c r="R56" s="26">
        <v>8</v>
      </c>
      <c r="S56" s="27">
        <v>4</v>
      </c>
      <c r="T56" s="27">
        <v>4</v>
      </c>
      <c r="U56" s="27">
        <v>7</v>
      </c>
      <c r="V56" s="44">
        <v>3</v>
      </c>
      <c r="W56" s="44">
        <v>4</v>
      </c>
      <c r="X56" s="44">
        <v>2168</v>
      </c>
      <c r="Y56" s="45">
        <f t="shared" si="0"/>
        <v>2.7787212499118833E-3</v>
      </c>
    </row>
    <row r="57" spans="1:25" ht="10.5" customHeight="1">
      <c r="A57" s="25" t="s">
        <v>79</v>
      </c>
      <c r="B57" s="26">
        <v>57</v>
      </c>
      <c r="C57" s="26">
        <v>87</v>
      </c>
      <c r="D57" s="26">
        <v>81</v>
      </c>
      <c r="E57" s="26">
        <v>40</v>
      </c>
      <c r="F57" s="26">
        <v>19</v>
      </c>
      <c r="G57" s="26">
        <v>21</v>
      </c>
      <c r="H57" s="26">
        <v>20</v>
      </c>
      <c r="I57" s="26">
        <v>12</v>
      </c>
      <c r="J57" s="26">
        <v>10</v>
      </c>
      <c r="K57" s="26">
        <v>13</v>
      </c>
      <c r="L57" s="26">
        <v>25</v>
      </c>
      <c r="M57" s="26">
        <v>19</v>
      </c>
      <c r="N57" s="26">
        <v>20</v>
      </c>
      <c r="O57" s="26">
        <v>17</v>
      </c>
      <c r="P57" s="26">
        <v>27</v>
      </c>
      <c r="Q57" s="26">
        <v>21</v>
      </c>
      <c r="R57" s="26">
        <v>121</v>
      </c>
      <c r="S57" s="27">
        <v>193</v>
      </c>
      <c r="T57" s="27">
        <v>334</v>
      </c>
      <c r="U57" s="27">
        <v>496</v>
      </c>
      <c r="V57" s="44">
        <v>157</v>
      </c>
      <c r="W57" s="44">
        <v>116</v>
      </c>
      <c r="X57" s="44">
        <v>1906</v>
      </c>
      <c r="Y57" s="45">
        <f t="shared" si="0"/>
        <v>2.442916375614414E-3</v>
      </c>
    </row>
    <row r="58" spans="1:25" ht="10.5" customHeight="1">
      <c r="A58" s="25" t="s">
        <v>80</v>
      </c>
      <c r="B58" s="26">
        <v>12</v>
      </c>
      <c r="C58" s="26">
        <v>10</v>
      </c>
      <c r="D58" s="26">
        <v>35</v>
      </c>
      <c r="E58" s="26">
        <v>18</v>
      </c>
      <c r="F58" s="26">
        <v>21</v>
      </c>
      <c r="G58" s="26">
        <v>29</v>
      </c>
      <c r="H58" s="26">
        <v>34</v>
      </c>
      <c r="I58" s="26">
        <v>31</v>
      </c>
      <c r="J58" s="26">
        <v>45</v>
      </c>
      <c r="K58" s="26">
        <v>43</v>
      </c>
      <c r="L58" s="26">
        <v>71</v>
      </c>
      <c r="M58" s="26">
        <v>112</v>
      </c>
      <c r="N58" s="26">
        <v>254</v>
      </c>
      <c r="O58" s="26">
        <v>266</v>
      </c>
      <c r="P58" s="26">
        <v>208</v>
      </c>
      <c r="Q58" s="26">
        <v>114</v>
      </c>
      <c r="R58" s="26">
        <v>79</v>
      </c>
      <c r="S58" s="27">
        <v>65</v>
      </c>
      <c r="T58" s="27">
        <v>85</v>
      </c>
      <c r="U58" s="27">
        <v>103</v>
      </c>
      <c r="V58" s="44">
        <v>92</v>
      </c>
      <c r="W58" s="44">
        <v>39</v>
      </c>
      <c r="X58" s="44">
        <v>1766</v>
      </c>
      <c r="Y58" s="45">
        <f t="shared" si="0"/>
        <v>2.2634786565241634E-3</v>
      </c>
    </row>
    <row r="59" spans="1:25" ht="10.5" customHeight="1">
      <c r="A59" s="25" t="s">
        <v>81</v>
      </c>
      <c r="B59" s="26">
        <v>56</v>
      </c>
      <c r="C59" s="26">
        <v>65</v>
      </c>
      <c r="D59" s="26">
        <v>66</v>
      </c>
      <c r="E59" s="26">
        <v>148</v>
      </c>
      <c r="F59" s="26">
        <v>176</v>
      </c>
      <c r="G59" s="26">
        <v>135</v>
      </c>
      <c r="H59" s="26">
        <v>78</v>
      </c>
      <c r="I59" s="26">
        <v>121</v>
      </c>
      <c r="J59" s="26">
        <v>75</v>
      </c>
      <c r="K59" s="26">
        <v>102</v>
      </c>
      <c r="L59" s="26">
        <v>89</v>
      </c>
      <c r="M59" s="26">
        <v>101</v>
      </c>
      <c r="N59" s="26">
        <v>67</v>
      </c>
      <c r="O59" s="26">
        <v>46</v>
      </c>
      <c r="P59" s="26">
        <v>75</v>
      </c>
      <c r="Q59" s="26">
        <v>68</v>
      </c>
      <c r="R59" s="26">
        <v>77</v>
      </c>
      <c r="S59" s="27">
        <v>53</v>
      </c>
      <c r="T59" s="27">
        <v>45</v>
      </c>
      <c r="U59" s="27">
        <v>59</v>
      </c>
      <c r="V59" s="44">
        <v>20</v>
      </c>
      <c r="W59" s="44">
        <v>34</v>
      </c>
      <c r="X59" s="44">
        <v>1756</v>
      </c>
      <c r="Y59" s="45">
        <f t="shared" si="0"/>
        <v>2.2506616765891451E-3</v>
      </c>
    </row>
    <row r="60" spans="1:25" ht="10.5" customHeight="1">
      <c r="A60" s="25" t="s">
        <v>82</v>
      </c>
      <c r="B60" s="26">
        <v>99</v>
      </c>
      <c r="C60" s="26">
        <v>349</v>
      </c>
      <c r="D60" s="26">
        <v>782</v>
      </c>
      <c r="E60" s="26">
        <v>293</v>
      </c>
      <c r="F60" s="26">
        <v>139</v>
      </c>
      <c r="G60" s="26">
        <v>9</v>
      </c>
      <c r="H60" s="26">
        <v>9</v>
      </c>
      <c r="I60" s="26">
        <v>3</v>
      </c>
      <c r="J60" s="26">
        <v>6</v>
      </c>
      <c r="K60" s="26">
        <v>4</v>
      </c>
      <c r="L60" s="26">
        <v>1</v>
      </c>
      <c r="M60" s="26" t="s">
        <v>34</v>
      </c>
      <c r="N60" s="26">
        <v>6</v>
      </c>
      <c r="O60" s="26">
        <v>6</v>
      </c>
      <c r="P60" s="26">
        <v>1</v>
      </c>
      <c r="Q60" s="26">
        <v>4</v>
      </c>
      <c r="R60" s="26">
        <v>1</v>
      </c>
      <c r="S60" s="27">
        <v>1</v>
      </c>
      <c r="T60" s="27">
        <v>7</v>
      </c>
      <c r="U60" s="27" t="s">
        <v>34</v>
      </c>
      <c r="V60" s="44" t="s">
        <v>34</v>
      </c>
      <c r="W60" s="44">
        <v>1</v>
      </c>
      <c r="X60" s="44">
        <v>1721</v>
      </c>
      <c r="Y60" s="45">
        <f t="shared" si="0"/>
        <v>2.2058022468165826E-3</v>
      </c>
    </row>
    <row r="61" spans="1:25" ht="10.5" customHeight="1">
      <c r="A61" s="25" t="s">
        <v>83</v>
      </c>
      <c r="B61" s="26">
        <v>44</v>
      </c>
      <c r="C61" s="26">
        <v>72</v>
      </c>
      <c r="D61" s="26">
        <v>63</v>
      </c>
      <c r="E61" s="26">
        <v>79</v>
      </c>
      <c r="F61" s="26">
        <v>97</v>
      </c>
      <c r="G61" s="26">
        <v>100</v>
      </c>
      <c r="H61" s="26">
        <v>143</v>
      </c>
      <c r="I61" s="26">
        <v>90</v>
      </c>
      <c r="J61" s="26">
        <v>88</v>
      </c>
      <c r="K61" s="26">
        <v>73</v>
      </c>
      <c r="L61" s="26">
        <v>59</v>
      </c>
      <c r="M61" s="26">
        <v>45</v>
      </c>
      <c r="N61" s="26">
        <v>56</v>
      </c>
      <c r="O61" s="26">
        <v>39</v>
      </c>
      <c r="P61" s="26">
        <v>43</v>
      </c>
      <c r="Q61" s="26">
        <v>88</v>
      </c>
      <c r="R61" s="26">
        <v>95</v>
      </c>
      <c r="S61" s="27">
        <v>53</v>
      </c>
      <c r="T61" s="27">
        <v>90</v>
      </c>
      <c r="U61" s="27">
        <v>103</v>
      </c>
      <c r="V61" s="44">
        <v>70</v>
      </c>
      <c r="W61" s="44">
        <v>37</v>
      </c>
      <c r="X61" s="44">
        <v>1627</v>
      </c>
      <c r="Y61" s="45">
        <f t="shared" si="0"/>
        <v>2.0853226354274144E-3</v>
      </c>
    </row>
    <row r="62" spans="1:25" ht="10.5" customHeight="1">
      <c r="A62" s="25" t="s">
        <v>84</v>
      </c>
      <c r="B62" s="26">
        <v>66</v>
      </c>
      <c r="C62" s="26">
        <v>45</v>
      </c>
      <c r="D62" s="26">
        <v>108</v>
      </c>
      <c r="E62" s="26">
        <v>125</v>
      </c>
      <c r="F62" s="26">
        <v>116</v>
      </c>
      <c r="G62" s="26">
        <v>95</v>
      </c>
      <c r="H62" s="26">
        <v>59</v>
      </c>
      <c r="I62" s="26">
        <v>66</v>
      </c>
      <c r="J62" s="26">
        <v>60</v>
      </c>
      <c r="K62" s="26">
        <v>79</v>
      </c>
      <c r="L62" s="26">
        <v>86</v>
      </c>
      <c r="M62" s="26">
        <v>108</v>
      </c>
      <c r="N62" s="26">
        <v>85</v>
      </c>
      <c r="O62" s="26">
        <v>77</v>
      </c>
      <c r="P62" s="26">
        <v>68</v>
      </c>
      <c r="Q62" s="26">
        <v>44</v>
      </c>
      <c r="R62" s="26">
        <v>62</v>
      </c>
      <c r="S62" s="27">
        <v>36</v>
      </c>
      <c r="T62" s="27">
        <v>75</v>
      </c>
      <c r="U62" s="27">
        <v>50</v>
      </c>
      <c r="V62" s="44">
        <v>52</v>
      </c>
      <c r="W62" s="44">
        <v>50</v>
      </c>
      <c r="X62" s="44">
        <v>1612</v>
      </c>
      <c r="Y62" s="45">
        <f t="shared" si="0"/>
        <v>2.0660971655248874E-3</v>
      </c>
    </row>
    <row r="63" spans="1:25" ht="10.5" customHeight="1">
      <c r="A63" s="25" t="s">
        <v>85</v>
      </c>
      <c r="B63" s="29">
        <v>17</v>
      </c>
      <c r="C63" s="26">
        <v>13</v>
      </c>
      <c r="D63" s="26">
        <v>20</v>
      </c>
      <c r="E63" s="26">
        <v>12</v>
      </c>
      <c r="F63" s="26">
        <v>11</v>
      </c>
      <c r="G63" s="26">
        <v>7</v>
      </c>
      <c r="H63" s="26">
        <v>16</v>
      </c>
      <c r="I63" s="26">
        <v>22</v>
      </c>
      <c r="J63" s="26">
        <v>27</v>
      </c>
      <c r="K63" s="26">
        <v>43</v>
      </c>
      <c r="L63" s="26">
        <v>54</v>
      </c>
      <c r="M63" s="26">
        <v>50</v>
      </c>
      <c r="N63" s="26">
        <v>96</v>
      </c>
      <c r="O63" s="26">
        <v>146</v>
      </c>
      <c r="P63" s="26">
        <v>151</v>
      </c>
      <c r="Q63" s="26">
        <v>178</v>
      </c>
      <c r="R63" s="26">
        <v>172</v>
      </c>
      <c r="S63" s="27">
        <v>144</v>
      </c>
      <c r="T63" s="27">
        <v>120</v>
      </c>
      <c r="U63" s="27">
        <v>143</v>
      </c>
      <c r="V63" s="44">
        <v>87</v>
      </c>
      <c r="W63" s="44">
        <v>89</v>
      </c>
      <c r="X63" s="44">
        <v>1618</v>
      </c>
      <c r="Y63" s="45">
        <f t="shared" si="0"/>
        <v>2.0737873534858982E-3</v>
      </c>
    </row>
    <row r="64" spans="1:25" ht="10.5" customHeight="1">
      <c r="A64" s="25" t="s">
        <v>86</v>
      </c>
      <c r="B64" s="29">
        <v>86</v>
      </c>
      <c r="C64" s="26">
        <v>385</v>
      </c>
      <c r="D64" s="26">
        <v>409</v>
      </c>
      <c r="E64" s="26">
        <v>181</v>
      </c>
      <c r="F64" s="26">
        <v>107</v>
      </c>
      <c r="G64" s="26">
        <v>92</v>
      </c>
      <c r="H64" s="26">
        <v>50</v>
      </c>
      <c r="I64" s="26">
        <v>24</v>
      </c>
      <c r="J64" s="26">
        <v>42</v>
      </c>
      <c r="K64" s="26">
        <v>14</v>
      </c>
      <c r="L64" s="26">
        <v>24</v>
      </c>
      <c r="M64" s="26">
        <v>17</v>
      </c>
      <c r="N64" s="26">
        <v>14</v>
      </c>
      <c r="O64" s="26">
        <v>21</v>
      </c>
      <c r="P64" s="26">
        <v>32</v>
      </c>
      <c r="Q64" s="26">
        <v>12</v>
      </c>
      <c r="R64" s="26">
        <v>2</v>
      </c>
      <c r="S64" s="27">
        <v>4</v>
      </c>
      <c r="T64" s="27">
        <v>2</v>
      </c>
      <c r="U64" s="27">
        <v>1</v>
      </c>
      <c r="V64" s="44">
        <v>3</v>
      </c>
      <c r="W64" s="44" t="s">
        <v>34</v>
      </c>
      <c r="X64" s="44">
        <v>1522</v>
      </c>
      <c r="Y64" s="45">
        <f t="shared" si="0"/>
        <v>1.9507443461097261E-3</v>
      </c>
    </row>
    <row r="65" spans="1:25" ht="10.5" customHeight="1">
      <c r="A65" s="25" t="s">
        <v>87</v>
      </c>
      <c r="B65" s="29">
        <v>15</v>
      </c>
      <c r="C65" s="26">
        <v>16</v>
      </c>
      <c r="D65" s="26">
        <v>46</v>
      </c>
      <c r="E65" s="26">
        <v>103</v>
      </c>
      <c r="F65" s="26">
        <v>109</v>
      </c>
      <c r="G65" s="26">
        <v>42</v>
      </c>
      <c r="H65" s="26">
        <v>59</v>
      </c>
      <c r="I65" s="26">
        <v>52</v>
      </c>
      <c r="J65" s="26">
        <v>90</v>
      </c>
      <c r="K65" s="26">
        <v>176</v>
      </c>
      <c r="L65" s="26">
        <v>193</v>
      </c>
      <c r="M65" s="26">
        <v>84</v>
      </c>
      <c r="N65" s="26">
        <v>52</v>
      </c>
      <c r="O65" s="26">
        <v>41</v>
      </c>
      <c r="P65" s="26">
        <v>45</v>
      </c>
      <c r="Q65" s="26">
        <v>26</v>
      </c>
      <c r="R65" s="26">
        <v>35</v>
      </c>
      <c r="S65" s="27">
        <v>30</v>
      </c>
      <c r="T65" s="27">
        <v>64</v>
      </c>
      <c r="U65" s="27">
        <v>50</v>
      </c>
      <c r="V65" s="44">
        <v>28</v>
      </c>
      <c r="W65" s="44">
        <v>33</v>
      </c>
      <c r="X65" s="44">
        <v>1389</v>
      </c>
      <c r="Y65" s="45">
        <f t="shared" si="0"/>
        <v>1.7802785129739879E-3</v>
      </c>
    </row>
    <row r="66" spans="1:25" ht="10.5" customHeight="1">
      <c r="A66" s="25" t="s">
        <v>88</v>
      </c>
      <c r="B66" s="29">
        <v>7</v>
      </c>
      <c r="C66" s="26">
        <v>9</v>
      </c>
      <c r="D66" s="26">
        <v>25</v>
      </c>
      <c r="E66" s="26">
        <v>51</v>
      </c>
      <c r="F66" s="26">
        <v>67</v>
      </c>
      <c r="G66" s="26">
        <v>47</v>
      </c>
      <c r="H66" s="26">
        <v>26</v>
      </c>
      <c r="I66" s="26">
        <v>53</v>
      </c>
      <c r="J66" s="26">
        <v>35</v>
      </c>
      <c r="K66" s="26">
        <v>36</v>
      </c>
      <c r="L66" s="26">
        <v>26</v>
      </c>
      <c r="M66" s="26">
        <v>39</v>
      </c>
      <c r="N66" s="26">
        <v>50</v>
      </c>
      <c r="O66" s="26">
        <v>56</v>
      </c>
      <c r="P66" s="26">
        <v>70</v>
      </c>
      <c r="Q66" s="26">
        <v>63</v>
      </c>
      <c r="R66" s="26">
        <v>59</v>
      </c>
      <c r="S66" s="27">
        <v>76</v>
      </c>
      <c r="T66" s="27">
        <v>131</v>
      </c>
      <c r="U66" s="27">
        <v>141</v>
      </c>
      <c r="V66" s="44">
        <v>138</v>
      </c>
      <c r="W66" s="44">
        <v>102</v>
      </c>
      <c r="X66" s="44">
        <v>1307</v>
      </c>
      <c r="Y66" s="45">
        <f t="shared" si="0"/>
        <v>1.675179277506841E-3</v>
      </c>
    </row>
    <row r="67" spans="1:25" ht="10.5" customHeight="1">
      <c r="A67" s="25" t="s">
        <v>89</v>
      </c>
      <c r="B67" s="29">
        <v>102</v>
      </c>
      <c r="C67" s="26">
        <v>106</v>
      </c>
      <c r="D67" s="26">
        <v>118</v>
      </c>
      <c r="E67" s="26">
        <v>79</v>
      </c>
      <c r="F67" s="26">
        <v>41</v>
      </c>
      <c r="G67" s="26">
        <v>35</v>
      </c>
      <c r="H67" s="26">
        <v>26</v>
      </c>
      <c r="I67" s="26">
        <v>27</v>
      </c>
      <c r="J67" s="26">
        <v>15</v>
      </c>
      <c r="K67" s="26">
        <v>26</v>
      </c>
      <c r="L67" s="26">
        <v>11</v>
      </c>
      <c r="M67" s="26">
        <v>15</v>
      </c>
      <c r="N67" s="26">
        <v>5</v>
      </c>
      <c r="O67" s="26">
        <v>10</v>
      </c>
      <c r="P67" s="26">
        <v>14</v>
      </c>
      <c r="Q67" s="26">
        <v>7</v>
      </c>
      <c r="R67" s="26">
        <v>22</v>
      </c>
      <c r="S67" s="27">
        <v>91</v>
      </c>
      <c r="T67" s="27">
        <v>124</v>
      </c>
      <c r="U67" s="27">
        <v>211</v>
      </c>
      <c r="V67" s="44">
        <v>103</v>
      </c>
      <c r="W67" s="44">
        <v>38</v>
      </c>
      <c r="X67" s="44">
        <v>1226</v>
      </c>
      <c r="Y67" s="45">
        <f t="shared" si="0"/>
        <v>1.571361740033196E-3</v>
      </c>
    </row>
    <row r="68" spans="1:25" ht="10.5" customHeight="1">
      <c r="A68" s="25" t="s">
        <v>90</v>
      </c>
      <c r="B68" s="29">
        <v>1</v>
      </c>
      <c r="C68" s="26">
        <v>1</v>
      </c>
      <c r="D68" s="26">
        <v>6</v>
      </c>
      <c r="E68" s="26">
        <v>3</v>
      </c>
      <c r="F68" s="26">
        <v>6</v>
      </c>
      <c r="G68" s="26">
        <v>1</v>
      </c>
      <c r="H68" s="26">
        <v>11</v>
      </c>
      <c r="I68" s="26">
        <v>44</v>
      </c>
      <c r="J68" s="26">
        <v>37</v>
      </c>
      <c r="K68" s="26">
        <v>49</v>
      </c>
      <c r="L68" s="26">
        <v>13</v>
      </c>
      <c r="M68" s="26">
        <v>12</v>
      </c>
      <c r="N68" s="26">
        <v>22</v>
      </c>
      <c r="O68" s="26">
        <v>16</v>
      </c>
      <c r="P68" s="26">
        <v>25</v>
      </c>
      <c r="Q68" s="26">
        <v>20</v>
      </c>
      <c r="R68" s="26">
        <v>32</v>
      </c>
      <c r="S68" s="27">
        <v>86</v>
      </c>
      <c r="T68" s="27">
        <v>297</v>
      </c>
      <c r="U68" s="27">
        <v>366</v>
      </c>
      <c r="V68" s="44">
        <v>131</v>
      </c>
      <c r="W68" s="44">
        <v>37</v>
      </c>
      <c r="X68" s="44">
        <v>1216</v>
      </c>
      <c r="Y68" s="45">
        <f t="shared" si="0"/>
        <v>1.558544760098178E-3</v>
      </c>
    </row>
    <row r="69" spans="1:25" ht="10.5" customHeight="1">
      <c r="A69" s="25" t="s">
        <v>91</v>
      </c>
      <c r="B69" s="29">
        <v>26</v>
      </c>
      <c r="C69" s="26">
        <v>34</v>
      </c>
      <c r="D69" s="26">
        <v>45</v>
      </c>
      <c r="E69" s="26">
        <v>42</v>
      </c>
      <c r="F69" s="26">
        <v>63</v>
      </c>
      <c r="G69" s="26">
        <v>31</v>
      </c>
      <c r="H69" s="26">
        <v>15</v>
      </c>
      <c r="I69" s="26">
        <v>7</v>
      </c>
      <c r="J69" s="26">
        <v>27</v>
      </c>
      <c r="K69" s="26">
        <v>34</v>
      </c>
      <c r="L69" s="26">
        <v>50</v>
      </c>
      <c r="M69" s="26">
        <v>29</v>
      </c>
      <c r="N69" s="26">
        <v>45</v>
      </c>
      <c r="O69" s="26">
        <v>49</v>
      </c>
      <c r="P69" s="26">
        <v>34</v>
      </c>
      <c r="Q69" s="26">
        <v>91</v>
      </c>
      <c r="R69" s="26">
        <v>36</v>
      </c>
      <c r="S69" s="27">
        <v>75</v>
      </c>
      <c r="T69" s="27">
        <v>69</v>
      </c>
      <c r="U69" s="27">
        <v>93</v>
      </c>
      <c r="V69" s="44">
        <v>64</v>
      </c>
      <c r="W69" s="44">
        <v>12</v>
      </c>
      <c r="X69" s="44">
        <v>971</v>
      </c>
      <c r="Y69" s="45">
        <f t="shared" si="0"/>
        <v>1.2445287516902393E-3</v>
      </c>
    </row>
    <row r="70" spans="1:25" ht="10.5" customHeight="1">
      <c r="A70" s="25" t="s">
        <v>92</v>
      </c>
      <c r="B70" s="29">
        <v>35</v>
      </c>
      <c r="C70" s="26">
        <v>38</v>
      </c>
      <c r="D70" s="26">
        <v>229</v>
      </c>
      <c r="E70" s="26">
        <v>60</v>
      </c>
      <c r="F70" s="26">
        <v>33</v>
      </c>
      <c r="G70" s="26">
        <v>10</v>
      </c>
      <c r="H70" s="26">
        <v>63</v>
      </c>
      <c r="I70" s="26">
        <v>51</v>
      </c>
      <c r="J70" s="26">
        <v>40</v>
      </c>
      <c r="K70" s="26">
        <v>33</v>
      </c>
      <c r="L70" s="26">
        <v>21</v>
      </c>
      <c r="M70" s="26">
        <v>21</v>
      </c>
      <c r="N70" s="26">
        <v>18</v>
      </c>
      <c r="O70" s="26">
        <v>23</v>
      </c>
      <c r="P70" s="26">
        <v>15</v>
      </c>
      <c r="Q70" s="26">
        <v>21</v>
      </c>
      <c r="R70" s="26">
        <v>29</v>
      </c>
      <c r="S70" s="27">
        <v>30</v>
      </c>
      <c r="T70" s="27">
        <v>39</v>
      </c>
      <c r="U70" s="27">
        <v>52</v>
      </c>
      <c r="V70" s="44">
        <v>61</v>
      </c>
      <c r="W70" s="44">
        <v>17</v>
      </c>
      <c r="X70" s="44">
        <v>939</v>
      </c>
      <c r="Y70" s="45">
        <f t="shared" si="0"/>
        <v>1.2035144158981819E-3</v>
      </c>
    </row>
    <row r="71" spans="1:25" ht="10.5" customHeight="1">
      <c r="A71" s="25" t="s">
        <v>93</v>
      </c>
      <c r="B71" s="29">
        <v>29</v>
      </c>
      <c r="C71" s="26">
        <v>40</v>
      </c>
      <c r="D71" s="26" t="s">
        <v>34</v>
      </c>
      <c r="E71" s="26">
        <v>157</v>
      </c>
      <c r="F71" s="26">
        <v>117</v>
      </c>
      <c r="G71" s="26">
        <v>98</v>
      </c>
      <c r="H71" s="26">
        <v>140</v>
      </c>
      <c r="I71" s="26">
        <v>71</v>
      </c>
      <c r="J71" s="26">
        <v>17</v>
      </c>
      <c r="K71" s="26">
        <v>15</v>
      </c>
      <c r="L71" s="26">
        <v>19</v>
      </c>
      <c r="M71" s="26">
        <v>6</v>
      </c>
      <c r="N71" s="26">
        <v>24</v>
      </c>
      <c r="O71" s="26">
        <v>24</v>
      </c>
      <c r="P71" s="26">
        <v>40</v>
      </c>
      <c r="Q71" s="26">
        <v>37</v>
      </c>
      <c r="R71" s="26">
        <v>27</v>
      </c>
      <c r="S71" s="27">
        <v>6</v>
      </c>
      <c r="T71" s="27">
        <v>20</v>
      </c>
      <c r="U71" s="27">
        <v>14</v>
      </c>
      <c r="V71" s="44">
        <v>8</v>
      </c>
      <c r="W71" s="44">
        <v>14</v>
      </c>
      <c r="X71" s="44">
        <v>923</v>
      </c>
      <c r="Y71" s="45">
        <f t="shared" si="0"/>
        <v>1.1830072480021533E-3</v>
      </c>
    </row>
    <row r="72" spans="1:25" ht="10.5" customHeight="1">
      <c r="A72" s="25" t="s">
        <v>94</v>
      </c>
      <c r="B72" s="29">
        <v>7</v>
      </c>
      <c r="C72" s="26">
        <v>9</v>
      </c>
      <c r="D72" s="26">
        <v>7</v>
      </c>
      <c r="E72" s="26">
        <v>10</v>
      </c>
      <c r="F72" s="26">
        <v>24</v>
      </c>
      <c r="G72" s="26">
        <v>31</v>
      </c>
      <c r="H72" s="26">
        <v>22</v>
      </c>
      <c r="I72" s="26">
        <v>31</v>
      </c>
      <c r="J72" s="26">
        <v>70</v>
      </c>
      <c r="K72" s="26">
        <v>68</v>
      </c>
      <c r="L72" s="26">
        <v>102</v>
      </c>
      <c r="M72" s="26">
        <v>62</v>
      </c>
      <c r="N72" s="26">
        <v>77</v>
      </c>
      <c r="O72" s="26">
        <v>42</v>
      </c>
      <c r="P72" s="26">
        <v>60</v>
      </c>
      <c r="Q72" s="26">
        <v>65</v>
      </c>
      <c r="R72" s="26">
        <v>74</v>
      </c>
      <c r="S72" s="27">
        <v>41</v>
      </c>
      <c r="T72" s="27">
        <v>32</v>
      </c>
      <c r="U72" s="27">
        <v>34</v>
      </c>
      <c r="V72" s="44">
        <v>35</v>
      </c>
      <c r="W72" s="44">
        <v>39</v>
      </c>
      <c r="X72" s="44">
        <v>942</v>
      </c>
      <c r="Y72" s="45">
        <f t="shared" si="0"/>
        <v>1.2073595098786873E-3</v>
      </c>
    </row>
    <row r="73" spans="1:25" ht="10.5" customHeight="1">
      <c r="A73" s="25" t="s">
        <v>95</v>
      </c>
      <c r="B73" s="29" t="s">
        <v>34</v>
      </c>
      <c r="C73" s="26" t="s">
        <v>34</v>
      </c>
      <c r="D73" s="26" t="s">
        <v>34</v>
      </c>
      <c r="E73" s="26" t="s">
        <v>34</v>
      </c>
      <c r="F73" s="26" t="s">
        <v>34</v>
      </c>
      <c r="G73" s="26" t="s">
        <v>34</v>
      </c>
      <c r="H73" s="26">
        <v>25</v>
      </c>
      <c r="I73" s="26">
        <v>101</v>
      </c>
      <c r="J73" s="26">
        <v>51</v>
      </c>
      <c r="K73" s="26">
        <v>36</v>
      </c>
      <c r="L73" s="26">
        <v>39</v>
      </c>
      <c r="M73" s="26">
        <v>118</v>
      </c>
      <c r="N73" s="26">
        <v>81</v>
      </c>
      <c r="O73" s="26">
        <v>125</v>
      </c>
      <c r="P73" s="26">
        <v>93</v>
      </c>
      <c r="Q73" s="26">
        <v>126</v>
      </c>
      <c r="R73" s="26">
        <v>11</v>
      </c>
      <c r="S73" s="27">
        <v>44</v>
      </c>
      <c r="T73" s="27">
        <v>25</v>
      </c>
      <c r="U73" s="27">
        <v>13</v>
      </c>
      <c r="V73" s="44">
        <v>9</v>
      </c>
      <c r="W73" s="44">
        <v>13</v>
      </c>
      <c r="X73" s="44">
        <v>910</v>
      </c>
      <c r="Y73" s="45">
        <f t="shared" si="0"/>
        <v>1.1663451740866299E-3</v>
      </c>
    </row>
    <row r="74" spans="1:25" ht="10.5" customHeight="1">
      <c r="A74" s="25" t="s">
        <v>96</v>
      </c>
      <c r="B74" s="29">
        <v>8</v>
      </c>
      <c r="C74" s="26">
        <v>16</v>
      </c>
      <c r="D74" s="26">
        <v>11</v>
      </c>
      <c r="E74" s="26">
        <v>11</v>
      </c>
      <c r="F74" s="26">
        <v>25</v>
      </c>
      <c r="G74" s="26">
        <v>10</v>
      </c>
      <c r="H74" s="26">
        <v>15</v>
      </c>
      <c r="I74" s="26">
        <v>19</v>
      </c>
      <c r="J74" s="26">
        <v>44</v>
      </c>
      <c r="K74" s="26">
        <v>64</v>
      </c>
      <c r="L74" s="26">
        <v>55</v>
      </c>
      <c r="M74" s="26">
        <v>36</v>
      </c>
      <c r="N74" s="26">
        <v>79</v>
      </c>
      <c r="O74" s="26">
        <v>77</v>
      </c>
      <c r="P74" s="26">
        <v>74</v>
      </c>
      <c r="Q74" s="26">
        <v>73</v>
      </c>
      <c r="R74" s="26">
        <v>47</v>
      </c>
      <c r="S74" s="27">
        <v>50</v>
      </c>
      <c r="T74" s="27">
        <v>66</v>
      </c>
      <c r="U74" s="27">
        <v>70</v>
      </c>
      <c r="V74" s="44">
        <v>46</v>
      </c>
      <c r="W74" s="44">
        <v>37</v>
      </c>
      <c r="X74" s="44">
        <v>933</v>
      </c>
      <c r="Y74" s="45">
        <f t="shared" si="0"/>
        <v>1.1958242279371712E-3</v>
      </c>
    </row>
    <row r="75" spans="1:25" ht="10.5" customHeight="1">
      <c r="A75" s="25" t="s">
        <v>97</v>
      </c>
      <c r="B75" s="29">
        <v>135</v>
      </c>
      <c r="C75" s="26">
        <v>137</v>
      </c>
      <c r="D75" s="26">
        <v>265</v>
      </c>
      <c r="E75" s="26">
        <v>134</v>
      </c>
      <c r="F75" s="26">
        <v>22</v>
      </c>
      <c r="G75" s="26">
        <v>20</v>
      </c>
      <c r="H75" s="26">
        <v>33</v>
      </c>
      <c r="I75" s="26">
        <v>13</v>
      </c>
      <c r="J75" s="26">
        <v>7</v>
      </c>
      <c r="K75" s="26">
        <v>23</v>
      </c>
      <c r="L75" s="26">
        <v>7</v>
      </c>
      <c r="M75" s="26">
        <v>12</v>
      </c>
      <c r="N75" s="26">
        <v>6</v>
      </c>
      <c r="O75" s="26">
        <v>6</v>
      </c>
      <c r="P75" s="26">
        <v>12</v>
      </c>
      <c r="Q75" s="26">
        <v>6</v>
      </c>
      <c r="R75" s="26">
        <v>9</v>
      </c>
      <c r="S75" s="27">
        <v>12</v>
      </c>
      <c r="T75" s="27">
        <v>18</v>
      </c>
      <c r="U75" s="27">
        <v>13</v>
      </c>
      <c r="V75" s="44">
        <v>4</v>
      </c>
      <c r="W75" s="44" t="s">
        <v>34</v>
      </c>
      <c r="X75" s="44">
        <v>894</v>
      </c>
      <c r="Y75" s="45">
        <f t="shared" si="0"/>
        <v>1.1458380061906014E-3</v>
      </c>
    </row>
    <row r="76" spans="1:25" ht="10.5" customHeight="1">
      <c r="A76" s="25" t="s">
        <v>98</v>
      </c>
      <c r="B76" s="29">
        <v>7</v>
      </c>
      <c r="C76" s="26">
        <v>51</v>
      </c>
      <c r="D76" s="26">
        <v>44</v>
      </c>
      <c r="E76" s="26">
        <v>46</v>
      </c>
      <c r="F76" s="26">
        <v>50</v>
      </c>
      <c r="G76" s="26">
        <v>30</v>
      </c>
      <c r="H76" s="26">
        <v>20</v>
      </c>
      <c r="I76" s="26">
        <v>32</v>
      </c>
      <c r="J76" s="26">
        <v>31</v>
      </c>
      <c r="K76" s="26">
        <v>57</v>
      </c>
      <c r="L76" s="26">
        <v>28</v>
      </c>
      <c r="M76" s="26">
        <v>50</v>
      </c>
      <c r="N76" s="26">
        <v>45</v>
      </c>
      <c r="O76" s="26">
        <v>58</v>
      </c>
      <c r="P76" s="26">
        <v>52</v>
      </c>
      <c r="Q76" s="26">
        <v>56</v>
      </c>
      <c r="R76" s="26">
        <v>47</v>
      </c>
      <c r="S76" s="27">
        <v>33</v>
      </c>
      <c r="T76" s="27">
        <v>50</v>
      </c>
      <c r="U76" s="27">
        <v>34</v>
      </c>
      <c r="V76" s="44">
        <v>8</v>
      </c>
      <c r="W76" s="44">
        <v>15</v>
      </c>
      <c r="X76" s="44">
        <v>844</v>
      </c>
      <c r="Y76" s="45">
        <f t="shared" si="0"/>
        <v>1.0817531065155117E-3</v>
      </c>
    </row>
    <row r="77" spans="1:25" ht="10.5" customHeight="1">
      <c r="A77" s="25" t="s">
        <v>99</v>
      </c>
      <c r="B77" s="29">
        <v>152</v>
      </c>
      <c r="C77" s="26">
        <v>66</v>
      </c>
      <c r="D77" s="26">
        <v>22</v>
      </c>
      <c r="E77" s="26">
        <v>13</v>
      </c>
      <c r="F77" s="26">
        <v>21</v>
      </c>
      <c r="G77" s="26">
        <v>27</v>
      </c>
      <c r="H77" s="26">
        <v>20</v>
      </c>
      <c r="I77" s="26">
        <v>27</v>
      </c>
      <c r="J77" s="26">
        <v>35</v>
      </c>
      <c r="K77" s="26">
        <v>58</v>
      </c>
      <c r="L77" s="26">
        <v>34</v>
      </c>
      <c r="M77" s="26">
        <v>24</v>
      </c>
      <c r="N77" s="26">
        <v>18</v>
      </c>
      <c r="O77" s="26">
        <v>38</v>
      </c>
      <c r="P77" s="26">
        <v>26</v>
      </c>
      <c r="Q77" s="26">
        <v>29</v>
      </c>
      <c r="R77" s="26">
        <v>23</v>
      </c>
      <c r="S77" s="27">
        <v>32</v>
      </c>
      <c r="T77" s="27">
        <v>44</v>
      </c>
      <c r="U77" s="27">
        <v>30</v>
      </c>
      <c r="V77" s="44">
        <v>35</v>
      </c>
      <c r="W77" s="44">
        <v>13</v>
      </c>
      <c r="X77" s="44">
        <v>787</v>
      </c>
      <c r="Y77" s="45">
        <f t="shared" si="0"/>
        <v>1.0086963208859098E-3</v>
      </c>
    </row>
    <row r="78" spans="1:25" ht="10.5" customHeight="1">
      <c r="A78" s="25" t="s">
        <v>100</v>
      </c>
      <c r="B78" s="29">
        <v>20</v>
      </c>
      <c r="C78" s="26">
        <v>28</v>
      </c>
      <c r="D78" s="26">
        <v>23</v>
      </c>
      <c r="E78" s="26">
        <v>27</v>
      </c>
      <c r="F78" s="26">
        <v>19</v>
      </c>
      <c r="G78" s="26">
        <v>26</v>
      </c>
      <c r="H78" s="26">
        <v>20</v>
      </c>
      <c r="I78" s="26">
        <v>23</v>
      </c>
      <c r="J78" s="26">
        <v>30</v>
      </c>
      <c r="K78" s="26">
        <v>21</v>
      </c>
      <c r="L78" s="26">
        <v>25</v>
      </c>
      <c r="M78" s="26">
        <v>28</v>
      </c>
      <c r="N78" s="26">
        <v>79</v>
      </c>
      <c r="O78" s="26">
        <v>59</v>
      </c>
      <c r="P78" s="26">
        <v>60</v>
      </c>
      <c r="Q78" s="26">
        <v>45</v>
      </c>
      <c r="R78" s="26">
        <v>61</v>
      </c>
      <c r="S78" s="27">
        <v>64</v>
      </c>
      <c r="T78" s="27">
        <v>37</v>
      </c>
      <c r="U78" s="27">
        <v>36</v>
      </c>
      <c r="V78" s="44">
        <v>41</v>
      </c>
      <c r="W78" s="44">
        <v>15</v>
      </c>
      <c r="X78" s="44">
        <v>787</v>
      </c>
      <c r="Y78" s="45">
        <f t="shared" ref="Y78:Y141" si="1">IFERROR(X78/$X$6,0)</f>
        <v>1.0086963208859098E-3</v>
      </c>
    </row>
    <row r="79" spans="1:25" ht="10.5" customHeight="1">
      <c r="A79" s="25" t="s">
        <v>101</v>
      </c>
      <c r="B79" s="29">
        <v>5</v>
      </c>
      <c r="C79" s="26" t="s">
        <v>34</v>
      </c>
      <c r="D79" s="26">
        <v>12</v>
      </c>
      <c r="E79" s="26">
        <v>12</v>
      </c>
      <c r="F79" s="26">
        <v>8</v>
      </c>
      <c r="G79" s="26">
        <v>3</v>
      </c>
      <c r="H79" s="26">
        <v>8</v>
      </c>
      <c r="I79" s="26">
        <v>8</v>
      </c>
      <c r="J79" s="26">
        <v>9</v>
      </c>
      <c r="K79" s="26">
        <v>8</v>
      </c>
      <c r="L79" s="26">
        <v>10</v>
      </c>
      <c r="M79" s="26">
        <v>5</v>
      </c>
      <c r="N79" s="26">
        <v>12</v>
      </c>
      <c r="O79" s="26">
        <v>13</v>
      </c>
      <c r="P79" s="26">
        <v>45</v>
      </c>
      <c r="Q79" s="26">
        <v>28</v>
      </c>
      <c r="R79" s="26">
        <v>68</v>
      </c>
      <c r="S79" s="27">
        <v>114</v>
      </c>
      <c r="T79" s="27">
        <v>120</v>
      </c>
      <c r="U79" s="27">
        <v>208</v>
      </c>
      <c r="V79" s="44">
        <v>72</v>
      </c>
      <c r="W79" s="44">
        <v>41</v>
      </c>
      <c r="X79" s="44">
        <v>809</v>
      </c>
      <c r="Y79" s="45">
        <f t="shared" si="1"/>
        <v>1.0368936767429491E-3</v>
      </c>
    </row>
    <row r="80" spans="1:25" ht="10.5" customHeight="1">
      <c r="A80" s="25" t="s">
        <v>102</v>
      </c>
      <c r="B80" s="29">
        <v>35</v>
      </c>
      <c r="C80" s="26">
        <v>22</v>
      </c>
      <c r="D80" s="26">
        <v>41</v>
      </c>
      <c r="E80" s="26">
        <v>134</v>
      </c>
      <c r="F80" s="26">
        <v>52</v>
      </c>
      <c r="G80" s="26">
        <v>27</v>
      </c>
      <c r="H80" s="26">
        <v>41</v>
      </c>
      <c r="I80" s="26">
        <v>30</v>
      </c>
      <c r="J80" s="26">
        <v>31</v>
      </c>
      <c r="K80" s="26">
        <v>17</v>
      </c>
      <c r="L80" s="26">
        <v>16</v>
      </c>
      <c r="M80" s="26">
        <v>39</v>
      </c>
      <c r="N80" s="26">
        <v>41</v>
      </c>
      <c r="O80" s="26">
        <v>40</v>
      </c>
      <c r="P80" s="26">
        <v>43</v>
      </c>
      <c r="Q80" s="26">
        <v>37</v>
      </c>
      <c r="R80" s="26">
        <v>15</v>
      </c>
      <c r="S80" s="27">
        <v>26</v>
      </c>
      <c r="T80" s="27">
        <v>14</v>
      </c>
      <c r="U80" s="27">
        <v>15</v>
      </c>
      <c r="V80" s="44">
        <v>10</v>
      </c>
      <c r="W80" s="44">
        <v>10</v>
      </c>
      <c r="X80" s="44">
        <v>736</v>
      </c>
      <c r="Y80" s="45">
        <f t="shared" si="1"/>
        <v>9.433297232173183E-4</v>
      </c>
    </row>
    <row r="81" spans="1:25" ht="10.5" customHeight="1">
      <c r="A81" s="25" t="s">
        <v>103</v>
      </c>
      <c r="B81" s="29" t="s">
        <v>34</v>
      </c>
      <c r="C81" s="26">
        <v>24</v>
      </c>
      <c r="D81" s="26">
        <v>55</v>
      </c>
      <c r="E81" s="26">
        <v>84</v>
      </c>
      <c r="F81" s="26">
        <v>90</v>
      </c>
      <c r="G81" s="26">
        <v>27</v>
      </c>
      <c r="H81" s="26">
        <v>30</v>
      </c>
      <c r="I81" s="26">
        <v>19</v>
      </c>
      <c r="J81" s="26">
        <v>14</v>
      </c>
      <c r="K81" s="26">
        <v>22</v>
      </c>
      <c r="L81" s="26">
        <v>20</v>
      </c>
      <c r="M81" s="26">
        <v>16</v>
      </c>
      <c r="N81" s="26">
        <v>15</v>
      </c>
      <c r="O81" s="26">
        <v>17</v>
      </c>
      <c r="P81" s="26">
        <v>21</v>
      </c>
      <c r="Q81" s="26">
        <v>18</v>
      </c>
      <c r="R81" s="26">
        <v>20</v>
      </c>
      <c r="S81" s="27">
        <v>28</v>
      </c>
      <c r="T81" s="27">
        <v>37</v>
      </c>
      <c r="U81" s="27">
        <v>40</v>
      </c>
      <c r="V81" s="44">
        <v>15</v>
      </c>
      <c r="W81" s="44">
        <v>4</v>
      </c>
      <c r="X81" s="44">
        <v>616</v>
      </c>
      <c r="Y81" s="45">
        <f t="shared" si="1"/>
        <v>7.895259639971034E-4</v>
      </c>
    </row>
    <row r="82" spans="1:25" ht="10.5" customHeight="1">
      <c r="A82" s="25" t="s">
        <v>104</v>
      </c>
      <c r="B82" s="29">
        <v>3</v>
      </c>
      <c r="C82" s="26">
        <v>14</v>
      </c>
      <c r="D82" s="26">
        <v>33</v>
      </c>
      <c r="E82" s="26">
        <v>58</v>
      </c>
      <c r="F82" s="26">
        <v>52</v>
      </c>
      <c r="G82" s="26">
        <v>39</v>
      </c>
      <c r="H82" s="26">
        <v>23</v>
      </c>
      <c r="I82" s="26">
        <v>24</v>
      </c>
      <c r="J82" s="26">
        <v>34</v>
      </c>
      <c r="K82" s="26">
        <v>29</v>
      </c>
      <c r="L82" s="26">
        <v>18</v>
      </c>
      <c r="M82" s="26">
        <v>42</v>
      </c>
      <c r="N82" s="26">
        <v>28</v>
      </c>
      <c r="O82" s="26">
        <v>49</v>
      </c>
      <c r="P82" s="26">
        <v>32</v>
      </c>
      <c r="Q82" s="26">
        <v>38</v>
      </c>
      <c r="R82" s="26">
        <v>20</v>
      </c>
      <c r="S82" s="27">
        <v>23</v>
      </c>
      <c r="T82" s="27">
        <v>19</v>
      </c>
      <c r="U82" s="27">
        <v>22</v>
      </c>
      <c r="V82" s="44">
        <v>7</v>
      </c>
      <c r="W82" s="44">
        <v>8</v>
      </c>
      <c r="X82" s="44">
        <v>615</v>
      </c>
      <c r="Y82" s="45">
        <f t="shared" si="1"/>
        <v>7.8824426600360153E-4</v>
      </c>
    </row>
    <row r="83" spans="1:25" ht="10.5" customHeight="1">
      <c r="A83" s="25" t="s">
        <v>105</v>
      </c>
      <c r="B83" s="29">
        <v>8</v>
      </c>
      <c r="C83" s="26">
        <v>29</v>
      </c>
      <c r="D83" s="26">
        <v>56</v>
      </c>
      <c r="E83" s="26">
        <v>45</v>
      </c>
      <c r="F83" s="26">
        <v>77</v>
      </c>
      <c r="G83" s="26">
        <v>28</v>
      </c>
      <c r="H83" s="26">
        <v>28</v>
      </c>
      <c r="I83" s="26">
        <v>28</v>
      </c>
      <c r="J83" s="26">
        <v>17</v>
      </c>
      <c r="K83" s="26">
        <v>28</v>
      </c>
      <c r="L83" s="26">
        <v>24</v>
      </c>
      <c r="M83" s="26">
        <v>13</v>
      </c>
      <c r="N83" s="26">
        <v>25</v>
      </c>
      <c r="O83" s="26">
        <v>18</v>
      </c>
      <c r="P83" s="26">
        <v>21</v>
      </c>
      <c r="Q83" s="26">
        <v>41</v>
      </c>
      <c r="R83" s="26">
        <v>11</v>
      </c>
      <c r="S83" s="27">
        <v>6</v>
      </c>
      <c r="T83" s="27">
        <v>19</v>
      </c>
      <c r="U83" s="27">
        <v>8</v>
      </c>
      <c r="V83" s="44">
        <v>4</v>
      </c>
      <c r="W83" s="44">
        <v>3</v>
      </c>
      <c r="X83" s="44">
        <v>537</v>
      </c>
      <c r="Y83" s="45">
        <f t="shared" si="1"/>
        <v>6.8827182251046182E-4</v>
      </c>
    </row>
    <row r="84" spans="1:25" ht="10.5" customHeight="1">
      <c r="A84" s="25" t="s">
        <v>106</v>
      </c>
      <c r="B84" s="29">
        <v>10</v>
      </c>
      <c r="C84" s="26">
        <v>6</v>
      </c>
      <c r="D84" s="26">
        <v>18</v>
      </c>
      <c r="E84" s="26">
        <v>15</v>
      </c>
      <c r="F84" s="26">
        <v>13</v>
      </c>
      <c r="G84" s="26">
        <v>3</v>
      </c>
      <c r="H84" s="26">
        <v>399</v>
      </c>
      <c r="I84" s="26">
        <v>16</v>
      </c>
      <c r="J84" s="26">
        <v>4</v>
      </c>
      <c r="K84" s="26" t="s">
        <v>34</v>
      </c>
      <c r="L84" s="26" t="s">
        <v>34</v>
      </c>
      <c r="M84" s="26" t="s">
        <v>34</v>
      </c>
      <c r="N84" s="26">
        <v>16</v>
      </c>
      <c r="O84" s="26">
        <v>11</v>
      </c>
      <c r="P84" s="26">
        <v>4</v>
      </c>
      <c r="Q84" s="26">
        <v>6</v>
      </c>
      <c r="R84" s="26">
        <v>5</v>
      </c>
      <c r="S84" s="27">
        <v>4</v>
      </c>
      <c r="T84" s="27" t="s">
        <v>34</v>
      </c>
      <c r="U84" s="27" t="s">
        <v>34</v>
      </c>
      <c r="V84" s="44">
        <v>1</v>
      </c>
      <c r="W84" s="44">
        <v>2</v>
      </c>
      <c r="X84" s="44">
        <v>533</v>
      </c>
      <c r="Y84" s="45">
        <f t="shared" si="1"/>
        <v>6.8314503053645468E-4</v>
      </c>
    </row>
    <row r="85" spans="1:25" ht="10.5" customHeight="1">
      <c r="A85" s="25" t="s">
        <v>107</v>
      </c>
      <c r="B85" s="29">
        <v>7</v>
      </c>
      <c r="C85" s="26">
        <v>12</v>
      </c>
      <c r="D85" s="26">
        <v>29</v>
      </c>
      <c r="E85" s="26">
        <v>117</v>
      </c>
      <c r="F85" s="26">
        <v>79</v>
      </c>
      <c r="G85" s="26">
        <v>28</v>
      </c>
      <c r="H85" s="26">
        <v>12</v>
      </c>
      <c r="I85" s="26">
        <v>14</v>
      </c>
      <c r="J85" s="26">
        <v>17</v>
      </c>
      <c r="K85" s="26">
        <v>23</v>
      </c>
      <c r="L85" s="26">
        <v>28</v>
      </c>
      <c r="M85" s="26">
        <v>28</v>
      </c>
      <c r="N85" s="26">
        <v>9</v>
      </c>
      <c r="O85" s="26">
        <v>23</v>
      </c>
      <c r="P85" s="26">
        <v>15</v>
      </c>
      <c r="Q85" s="26">
        <v>12</v>
      </c>
      <c r="R85" s="26">
        <v>16</v>
      </c>
      <c r="S85" s="27">
        <v>14</v>
      </c>
      <c r="T85" s="27">
        <v>10</v>
      </c>
      <c r="U85" s="27">
        <v>8</v>
      </c>
      <c r="V85" s="44">
        <v>9</v>
      </c>
      <c r="W85" s="44">
        <v>4</v>
      </c>
      <c r="X85" s="44">
        <v>514</v>
      </c>
      <c r="Y85" s="45">
        <f t="shared" si="1"/>
        <v>6.5879276865992071E-4</v>
      </c>
    </row>
    <row r="86" spans="1:25" ht="10.5" customHeight="1">
      <c r="A86" s="25" t="s">
        <v>108</v>
      </c>
      <c r="B86" s="29">
        <v>1</v>
      </c>
      <c r="C86" s="26">
        <v>6</v>
      </c>
      <c r="D86" s="26">
        <v>33</v>
      </c>
      <c r="E86" s="26">
        <v>20</v>
      </c>
      <c r="F86" s="26">
        <v>35</v>
      </c>
      <c r="G86" s="26">
        <v>16</v>
      </c>
      <c r="H86" s="26">
        <v>15</v>
      </c>
      <c r="I86" s="26">
        <v>25</v>
      </c>
      <c r="J86" s="26">
        <v>88</v>
      </c>
      <c r="K86" s="26">
        <v>23</v>
      </c>
      <c r="L86" s="26">
        <v>17</v>
      </c>
      <c r="M86" s="26">
        <v>16</v>
      </c>
      <c r="N86" s="26">
        <v>17</v>
      </c>
      <c r="O86" s="26">
        <v>19</v>
      </c>
      <c r="P86" s="26">
        <v>17</v>
      </c>
      <c r="Q86" s="26">
        <v>68</v>
      </c>
      <c r="R86" s="26">
        <v>10</v>
      </c>
      <c r="S86" s="27">
        <v>11</v>
      </c>
      <c r="T86" s="27">
        <v>18</v>
      </c>
      <c r="U86" s="27">
        <v>20</v>
      </c>
      <c r="V86" s="44">
        <v>8</v>
      </c>
      <c r="W86" s="44">
        <v>5</v>
      </c>
      <c r="X86" s="44">
        <v>488</v>
      </c>
      <c r="Y86" s="45">
        <f t="shared" si="1"/>
        <v>6.254686208288741E-4</v>
      </c>
    </row>
    <row r="87" spans="1:25" ht="10.5" customHeight="1">
      <c r="A87" s="25" t="s">
        <v>109</v>
      </c>
      <c r="B87" s="29">
        <v>6</v>
      </c>
      <c r="C87" s="26">
        <v>10</v>
      </c>
      <c r="D87" s="26">
        <v>4</v>
      </c>
      <c r="E87" s="26">
        <v>10</v>
      </c>
      <c r="F87" s="26">
        <v>5</v>
      </c>
      <c r="G87" s="26">
        <v>5</v>
      </c>
      <c r="H87" s="26">
        <v>12</v>
      </c>
      <c r="I87" s="26">
        <v>1</v>
      </c>
      <c r="J87" s="26">
        <v>15</v>
      </c>
      <c r="K87" s="26">
        <v>13</v>
      </c>
      <c r="L87" s="26">
        <v>16</v>
      </c>
      <c r="M87" s="26">
        <v>34</v>
      </c>
      <c r="N87" s="26">
        <v>11</v>
      </c>
      <c r="O87" s="26">
        <v>21</v>
      </c>
      <c r="P87" s="26">
        <v>35</v>
      </c>
      <c r="Q87" s="26">
        <v>39</v>
      </c>
      <c r="R87" s="26">
        <v>46</v>
      </c>
      <c r="S87" s="27">
        <v>42</v>
      </c>
      <c r="T87" s="27">
        <v>33</v>
      </c>
      <c r="U87" s="27">
        <v>56</v>
      </c>
      <c r="V87" s="44">
        <v>44</v>
      </c>
      <c r="W87" s="44">
        <v>15</v>
      </c>
      <c r="X87" s="44">
        <v>473</v>
      </c>
      <c r="Y87" s="45">
        <f t="shared" si="1"/>
        <v>6.0624315092634717E-4</v>
      </c>
    </row>
    <row r="88" spans="1:25" ht="10.5" customHeight="1">
      <c r="A88" s="25" t="s">
        <v>110</v>
      </c>
      <c r="B88" s="29">
        <v>1</v>
      </c>
      <c r="C88" s="26">
        <v>2</v>
      </c>
      <c r="D88" s="26">
        <v>5</v>
      </c>
      <c r="E88" s="26">
        <v>4</v>
      </c>
      <c r="F88" s="26">
        <v>3</v>
      </c>
      <c r="G88" s="26">
        <v>4</v>
      </c>
      <c r="H88" s="26">
        <v>5</v>
      </c>
      <c r="I88" s="26">
        <v>16</v>
      </c>
      <c r="J88" s="26">
        <v>16</v>
      </c>
      <c r="K88" s="26">
        <v>27</v>
      </c>
      <c r="L88" s="26">
        <v>15</v>
      </c>
      <c r="M88" s="26">
        <v>15</v>
      </c>
      <c r="N88" s="26">
        <v>36</v>
      </c>
      <c r="O88" s="26">
        <v>52</v>
      </c>
      <c r="P88" s="26">
        <v>58</v>
      </c>
      <c r="Q88" s="26">
        <v>47</v>
      </c>
      <c r="R88" s="26">
        <v>34</v>
      </c>
      <c r="S88" s="27">
        <v>29</v>
      </c>
      <c r="T88" s="27">
        <v>35</v>
      </c>
      <c r="U88" s="27">
        <v>28</v>
      </c>
      <c r="V88" s="44">
        <v>23</v>
      </c>
      <c r="W88" s="44">
        <v>17</v>
      </c>
      <c r="X88" s="44">
        <v>472</v>
      </c>
      <c r="Y88" s="45">
        <f t="shared" si="1"/>
        <v>6.0496145293284541E-4</v>
      </c>
    </row>
    <row r="89" spans="1:25" ht="10.5" customHeight="1">
      <c r="A89" s="25" t="s">
        <v>111</v>
      </c>
      <c r="B89" s="29">
        <v>4</v>
      </c>
      <c r="C89" s="26">
        <v>17</v>
      </c>
      <c r="D89" s="26">
        <v>22</v>
      </c>
      <c r="E89" s="26">
        <v>37</v>
      </c>
      <c r="F89" s="26">
        <v>17</v>
      </c>
      <c r="G89" s="26">
        <v>19</v>
      </c>
      <c r="H89" s="26">
        <v>25</v>
      </c>
      <c r="I89" s="26">
        <v>22</v>
      </c>
      <c r="J89" s="26">
        <v>9</v>
      </c>
      <c r="K89" s="26">
        <v>12</v>
      </c>
      <c r="L89" s="26">
        <v>11</v>
      </c>
      <c r="M89" s="26">
        <v>19</v>
      </c>
      <c r="N89" s="26">
        <v>33</v>
      </c>
      <c r="O89" s="26">
        <v>26</v>
      </c>
      <c r="P89" s="26">
        <v>25</v>
      </c>
      <c r="Q89" s="26">
        <v>40</v>
      </c>
      <c r="R89" s="26">
        <v>32</v>
      </c>
      <c r="S89" s="27">
        <v>17</v>
      </c>
      <c r="T89" s="27">
        <v>23</v>
      </c>
      <c r="U89" s="27">
        <v>25</v>
      </c>
      <c r="V89" s="44">
        <v>13</v>
      </c>
      <c r="W89" s="44">
        <v>14</v>
      </c>
      <c r="X89" s="44">
        <v>462</v>
      </c>
      <c r="Y89" s="45">
        <f t="shared" si="1"/>
        <v>5.921444729978275E-4</v>
      </c>
    </row>
    <row r="90" spans="1:25" ht="10.5" customHeight="1">
      <c r="A90" s="25" t="s">
        <v>112</v>
      </c>
      <c r="B90" s="29">
        <v>132</v>
      </c>
      <c r="C90" s="26">
        <v>101</v>
      </c>
      <c r="D90" s="26">
        <v>87</v>
      </c>
      <c r="E90" s="26">
        <v>39</v>
      </c>
      <c r="F90" s="26">
        <v>15</v>
      </c>
      <c r="G90" s="26">
        <v>16</v>
      </c>
      <c r="H90" s="26">
        <v>4</v>
      </c>
      <c r="I90" s="26">
        <v>4</v>
      </c>
      <c r="J90" s="26">
        <v>2</v>
      </c>
      <c r="K90" s="26">
        <v>2</v>
      </c>
      <c r="L90" s="26">
        <v>15</v>
      </c>
      <c r="M90" s="26">
        <v>3</v>
      </c>
      <c r="N90" s="26" t="s">
        <v>34</v>
      </c>
      <c r="O90" s="26">
        <v>2</v>
      </c>
      <c r="P90" s="26">
        <v>6</v>
      </c>
      <c r="Q90" s="26">
        <v>5</v>
      </c>
      <c r="R90" s="26">
        <v>2</v>
      </c>
      <c r="S90" s="27">
        <v>1</v>
      </c>
      <c r="T90" s="27" t="s">
        <v>34</v>
      </c>
      <c r="U90" s="27">
        <v>3</v>
      </c>
      <c r="V90" s="44" t="s">
        <v>34</v>
      </c>
      <c r="W90" s="44" t="s">
        <v>34</v>
      </c>
      <c r="X90" s="44">
        <v>439</v>
      </c>
      <c r="Y90" s="45">
        <f t="shared" si="1"/>
        <v>5.6266541914728628E-4</v>
      </c>
    </row>
    <row r="91" spans="1:25" ht="10.5" customHeight="1">
      <c r="A91" s="25" t="s">
        <v>113</v>
      </c>
      <c r="B91" s="29">
        <v>8</v>
      </c>
      <c r="C91" s="26">
        <v>12</v>
      </c>
      <c r="D91" s="26">
        <v>22</v>
      </c>
      <c r="E91" s="26">
        <v>34</v>
      </c>
      <c r="F91" s="26">
        <v>31</v>
      </c>
      <c r="G91" s="26">
        <v>27</v>
      </c>
      <c r="H91" s="26">
        <v>10</v>
      </c>
      <c r="I91" s="26">
        <v>10</v>
      </c>
      <c r="J91" s="26">
        <v>9</v>
      </c>
      <c r="K91" s="26">
        <v>7</v>
      </c>
      <c r="L91" s="26">
        <v>8</v>
      </c>
      <c r="M91" s="26">
        <v>10</v>
      </c>
      <c r="N91" s="26">
        <v>11</v>
      </c>
      <c r="O91" s="26">
        <v>16</v>
      </c>
      <c r="P91" s="26">
        <v>20</v>
      </c>
      <c r="Q91" s="26">
        <v>20</v>
      </c>
      <c r="R91" s="26">
        <v>13</v>
      </c>
      <c r="S91" s="27">
        <v>27</v>
      </c>
      <c r="T91" s="27">
        <v>27</v>
      </c>
      <c r="U91" s="27">
        <v>65</v>
      </c>
      <c r="V91" s="44">
        <v>21</v>
      </c>
      <c r="W91" s="44">
        <v>28</v>
      </c>
      <c r="X91" s="44">
        <v>436</v>
      </c>
      <c r="Y91" s="45">
        <f t="shared" si="1"/>
        <v>5.58820325166781E-4</v>
      </c>
    </row>
    <row r="92" spans="1:25" ht="10.5" customHeight="1">
      <c r="A92" s="25" t="s">
        <v>114</v>
      </c>
      <c r="B92" s="29">
        <v>25</v>
      </c>
      <c r="C92" s="26">
        <v>79</v>
      </c>
      <c r="D92" s="26">
        <v>159</v>
      </c>
      <c r="E92" s="26">
        <v>99</v>
      </c>
      <c r="F92" s="26">
        <v>10</v>
      </c>
      <c r="G92" s="26">
        <v>6</v>
      </c>
      <c r="H92" s="26" t="s">
        <v>34</v>
      </c>
      <c r="I92" s="26" t="s">
        <v>34</v>
      </c>
      <c r="J92" s="26">
        <v>5</v>
      </c>
      <c r="K92" s="26">
        <v>1</v>
      </c>
      <c r="L92" s="26">
        <v>1</v>
      </c>
      <c r="M92" s="26">
        <v>6</v>
      </c>
      <c r="N92" s="26">
        <v>1</v>
      </c>
      <c r="O92" s="26">
        <v>2</v>
      </c>
      <c r="P92" s="26" t="s">
        <v>34</v>
      </c>
      <c r="Q92" s="26">
        <v>1</v>
      </c>
      <c r="R92" s="26" t="s">
        <v>34</v>
      </c>
      <c r="S92" s="27">
        <v>1</v>
      </c>
      <c r="T92" s="27" t="s">
        <v>34</v>
      </c>
      <c r="U92" s="27">
        <v>1</v>
      </c>
      <c r="V92" s="44" t="s">
        <v>34</v>
      </c>
      <c r="W92" s="44" t="s">
        <v>34</v>
      </c>
      <c r="X92" s="44">
        <v>397</v>
      </c>
      <c r="Y92" s="45">
        <f t="shared" si="1"/>
        <v>5.0883410342021109E-4</v>
      </c>
    </row>
    <row r="93" spans="1:25" ht="10.5" customHeight="1">
      <c r="A93" s="25" t="s">
        <v>9</v>
      </c>
      <c r="B93" s="29">
        <v>12</v>
      </c>
      <c r="C93" s="26">
        <v>6</v>
      </c>
      <c r="D93" s="26">
        <v>7</v>
      </c>
      <c r="E93" s="26">
        <v>17</v>
      </c>
      <c r="F93" s="26">
        <v>11</v>
      </c>
      <c r="G93" s="26">
        <v>10</v>
      </c>
      <c r="H93" s="26">
        <v>12</v>
      </c>
      <c r="I93" s="26">
        <v>8</v>
      </c>
      <c r="J93" s="26">
        <v>9</v>
      </c>
      <c r="K93" s="26">
        <v>6</v>
      </c>
      <c r="L93" s="26">
        <v>7</v>
      </c>
      <c r="M93" s="26">
        <v>5</v>
      </c>
      <c r="N93" s="26">
        <v>22</v>
      </c>
      <c r="O93" s="26">
        <v>22</v>
      </c>
      <c r="P93" s="26">
        <v>25</v>
      </c>
      <c r="Q93" s="26">
        <v>30</v>
      </c>
      <c r="R93" s="26">
        <v>25</v>
      </c>
      <c r="S93" s="27">
        <v>15</v>
      </c>
      <c r="T93" s="27">
        <v>22</v>
      </c>
      <c r="U93" s="27">
        <v>39</v>
      </c>
      <c r="V93" s="44">
        <v>10</v>
      </c>
      <c r="W93" s="44">
        <v>16</v>
      </c>
      <c r="X93" s="44">
        <v>336</v>
      </c>
      <c r="Y93" s="45">
        <f t="shared" si="1"/>
        <v>4.3065052581660183E-4</v>
      </c>
    </row>
    <row r="94" spans="1:25" ht="10.5" customHeight="1">
      <c r="A94" s="25" t="s">
        <v>115</v>
      </c>
      <c r="B94" s="29">
        <v>1</v>
      </c>
      <c r="C94" s="26" t="s">
        <v>34</v>
      </c>
      <c r="D94" s="26">
        <v>1</v>
      </c>
      <c r="E94" s="26">
        <v>2</v>
      </c>
      <c r="F94" s="26">
        <v>6</v>
      </c>
      <c r="G94" s="26">
        <v>12</v>
      </c>
      <c r="H94" s="26">
        <v>5</v>
      </c>
      <c r="I94" s="26">
        <v>2</v>
      </c>
      <c r="J94" s="26">
        <v>4</v>
      </c>
      <c r="K94" s="26">
        <v>9</v>
      </c>
      <c r="L94" s="26">
        <v>10</v>
      </c>
      <c r="M94" s="26">
        <v>17</v>
      </c>
      <c r="N94" s="26">
        <v>20</v>
      </c>
      <c r="O94" s="26">
        <v>11</v>
      </c>
      <c r="P94" s="26">
        <v>7</v>
      </c>
      <c r="Q94" s="26">
        <v>143</v>
      </c>
      <c r="R94" s="26">
        <v>17</v>
      </c>
      <c r="S94" s="27">
        <v>13</v>
      </c>
      <c r="T94" s="27">
        <v>21</v>
      </c>
      <c r="U94" s="27">
        <v>16</v>
      </c>
      <c r="V94" s="44">
        <v>3</v>
      </c>
      <c r="W94" s="44" t="s">
        <v>34</v>
      </c>
      <c r="X94" s="44">
        <v>320</v>
      </c>
      <c r="Y94" s="45">
        <f t="shared" si="1"/>
        <v>4.1014335792057319E-4</v>
      </c>
    </row>
    <row r="95" spans="1:25" ht="10.5" customHeight="1">
      <c r="A95" s="25" t="s">
        <v>116</v>
      </c>
      <c r="B95" s="29" t="s">
        <v>34</v>
      </c>
      <c r="C95" s="26">
        <v>20</v>
      </c>
      <c r="D95" s="26">
        <v>56</v>
      </c>
      <c r="E95" s="26">
        <v>41</v>
      </c>
      <c r="F95" s="26">
        <v>44</v>
      </c>
      <c r="G95" s="26">
        <v>15</v>
      </c>
      <c r="H95" s="26">
        <v>12</v>
      </c>
      <c r="I95" s="26">
        <v>17</v>
      </c>
      <c r="J95" s="26">
        <v>13</v>
      </c>
      <c r="K95" s="26">
        <v>12</v>
      </c>
      <c r="L95" s="26">
        <v>10</v>
      </c>
      <c r="M95" s="26">
        <v>6</v>
      </c>
      <c r="N95" s="26">
        <v>14</v>
      </c>
      <c r="O95" s="26">
        <v>8</v>
      </c>
      <c r="P95" s="26">
        <v>5</v>
      </c>
      <c r="Q95" s="26">
        <v>11</v>
      </c>
      <c r="R95" s="26">
        <v>1</v>
      </c>
      <c r="S95" s="27">
        <v>7</v>
      </c>
      <c r="T95" s="27">
        <v>2</v>
      </c>
      <c r="U95" s="27" t="s">
        <v>34</v>
      </c>
      <c r="V95" s="44">
        <v>10</v>
      </c>
      <c r="W95" s="44">
        <v>3</v>
      </c>
      <c r="X95" s="44">
        <v>307</v>
      </c>
      <c r="Y95" s="45">
        <f t="shared" si="1"/>
        <v>3.9348128400504989E-4</v>
      </c>
    </row>
    <row r="96" spans="1:25" ht="10.5" customHeight="1">
      <c r="A96" s="25" t="s">
        <v>117</v>
      </c>
      <c r="B96" s="29">
        <v>91</v>
      </c>
      <c r="C96" s="26">
        <v>26</v>
      </c>
      <c r="D96" s="26">
        <v>25</v>
      </c>
      <c r="E96" s="26">
        <v>37</v>
      </c>
      <c r="F96" s="26">
        <v>48</v>
      </c>
      <c r="G96" s="26">
        <v>4</v>
      </c>
      <c r="H96" s="26">
        <v>7</v>
      </c>
      <c r="I96" s="26">
        <v>1</v>
      </c>
      <c r="J96" s="26">
        <v>7</v>
      </c>
      <c r="K96" s="26">
        <v>4</v>
      </c>
      <c r="L96" s="26">
        <v>11</v>
      </c>
      <c r="M96" s="26">
        <v>2</v>
      </c>
      <c r="N96" s="26">
        <v>2</v>
      </c>
      <c r="O96" s="26">
        <v>4</v>
      </c>
      <c r="P96" s="26">
        <v>3</v>
      </c>
      <c r="Q96" s="26">
        <v>2</v>
      </c>
      <c r="R96" s="26">
        <v>3</v>
      </c>
      <c r="S96" s="27">
        <v>2</v>
      </c>
      <c r="T96" s="27">
        <v>1</v>
      </c>
      <c r="U96" s="27">
        <v>2</v>
      </c>
      <c r="V96" s="44">
        <v>1</v>
      </c>
      <c r="W96" s="44" t="s">
        <v>34</v>
      </c>
      <c r="X96" s="44">
        <v>283</v>
      </c>
      <c r="Y96" s="45">
        <f t="shared" si="1"/>
        <v>3.6272053216100691E-4</v>
      </c>
    </row>
    <row r="97" spans="1:25" ht="10.5" customHeight="1">
      <c r="A97" s="25" t="s">
        <v>118</v>
      </c>
      <c r="B97" s="29" t="s">
        <v>34</v>
      </c>
      <c r="C97" s="26" t="s">
        <v>34</v>
      </c>
      <c r="D97" s="26" t="s">
        <v>34</v>
      </c>
      <c r="E97" s="26" t="s">
        <v>34</v>
      </c>
      <c r="F97" s="26">
        <v>1</v>
      </c>
      <c r="G97" s="26" t="s">
        <v>34</v>
      </c>
      <c r="H97" s="26" t="s">
        <v>34</v>
      </c>
      <c r="I97" s="26" t="s">
        <v>34</v>
      </c>
      <c r="J97" s="26">
        <v>1</v>
      </c>
      <c r="K97" s="26">
        <v>4</v>
      </c>
      <c r="L97" s="26">
        <v>4</v>
      </c>
      <c r="M97" s="26">
        <v>20</v>
      </c>
      <c r="N97" s="26">
        <v>12</v>
      </c>
      <c r="O97" s="26">
        <v>24</v>
      </c>
      <c r="P97" s="26">
        <v>53</v>
      </c>
      <c r="Q97" s="26">
        <v>38</v>
      </c>
      <c r="R97" s="26">
        <v>30</v>
      </c>
      <c r="S97" s="27">
        <v>16</v>
      </c>
      <c r="T97" s="27">
        <v>14</v>
      </c>
      <c r="U97" s="27">
        <v>23</v>
      </c>
      <c r="V97" s="44">
        <v>14</v>
      </c>
      <c r="W97" s="44">
        <v>15</v>
      </c>
      <c r="X97" s="44">
        <v>269</v>
      </c>
      <c r="Y97" s="45">
        <f t="shared" si="1"/>
        <v>3.4477676025198185E-4</v>
      </c>
    </row>
    <row r="98" spans="1:25" ht="10.5" customHeight="1">
      <c r="A98" s="25" t="s">
        <v>119</v>
      </c>
      <c r="B98" s="29" t="s">
        <v>34</v>
      </c>
      <c r="C98" s="26">
        <v>4</v>
      </c>
      <c r="D98" s="26" t="s">
        <v>34</v>
      </c>
      <c r="E98" s="26">
        <v>4</v>
      </c>
      <c r="F98" s="26">
        <v>4</v>
      </c>
      <c r="G98" s="26">
        <v>4</v>
      </c>
      <c r="H98" s="26">
        <v>1</v>
      </c>
      <c r="I98" s="26">
        <v>1</v>
      </c>
      <c r="J98" s="26">
        <v>6</v>
      </c>
      <c r="K98" s="26">
        <v>4</v>
      </c>
      <c r="L98" s="26">
        <v>7</v>
      </c>
      <c r="M98" s="26">
        <v>5</v>
      </c>
      <c r="N98" s="26">
        <v>46</v>
      </c>
      <c r="O98" s="26">
        <v>65</v>
      </c>
      <c r="P98" s="26">
        <v>28</v>
      </c>
      <c r="Q98" s="26">
        <v>28</v>
      </c>
      <c r="R98" s="26">
        <v>11</v>
      </c>
      <c r="S98" s="27">
        <v>9</v>
      </c>
      <c r="T98" s="27">
        <v>9</v>
      </c>
      <c r="U98" s="27">
        <v>9</v>
      </c>
      <c r="V98" s="44">
        <v>8</v>
      </c>
      <c r="W98" s="44">
        <v>5</v>
      </c>
      <c r="X98" s="44">
        <v>258</v>
      </c>
      <c r="Y98" s="45">
        <f t="shared" si="1"/>
        <v>3.3067808232346211E-4</v>
      </c>
    </row>
    <row r="99" spans="1:25" ht="10.5" customHeight="1">
      <c r="A99" s="25" t="s">
        <v>120</v>
      </c>
      <c r="B99" s="29">
        <v>9</v>
      </c>
      <c r="C99" s="26">
        <v>4</v>
      </c>
      <c r="D99" s="26">
        <v>12</v>
      </c>
      <c r="E99" s="26">
        <v>6</v>
      </c>
      <c r="F99" s="26">
        <v>5</v>
      </c>
      <c r="G99" s="26">
        <v>10</v>
      </c>
      <c r="H99" s="26">
        <v>7</v>
      </c>
      <c r="I99" s="26">
        <v>6</v>
      </c>
      <c r="J99" s="26">
        <v>4</v>
      </c>
      <c r="K99" s="26">
        <v>8</v>
      </c>
      <c r="L99" s="26">
        <v>15</v>
      </c>
      <c r="M99" s="26">
        <v>6</v>
      </c>
      <c r="N99" s="26">
        <v>7</v>
      </c>
      <c r="O99" s="26">
        <v>7</v>
      </c>
      <c r="P99" s="26">
        <v>6</v>
      </c>
      <c r="Q99" s="26">
        <v>12</v>
      </c>
      <c r="R99" s="26">
        <v>22</v>
      </c>
      <c r="S99" s="27">
        <v>20</v>
      </c>
      <c r="T99" s="27">
        <v>30</v>
      </c>
      <c r="U99" s="27">
        <v>24</v>
      </c>
      <c r="V99" s="44">
        <v>15</v>
      </c>
      <c r="W99" s="44">
        <v>13</v>
      </c>
      <c r="X99" s="44">
        <v>248</v>
      </c>
      <c r="Y99" s="45">
        <f t="shared" si="1"/>
        <v>3.178611023884442E-4</v>
      </c>
    </row>
    <row r="100" spans="1:25" ht="10.5" customHeight="1">
      <c r="A100" s="25" t="s">
        <v>121</v>
      </c>
      <c r="B100" s="29" t="s">
        <v>34</v>
      </c>
      <c r="C100" s="26">
        <v>3</v>
      </c>
      <c r="D100" s="26">
        <v>5</v>
      </c>
      <c r="E100" s="26">
        <v>3</v>
      </c>
      <c r="F100" s="26">
        <v>32</v>
      </c>
      <c r="G100" s="26">
        <v>3</v>
      </c>
      <c r="H100" s="26" t="s">
        <v>34</v>
      </c>
      <c r="I100" s="26">
        <v>11</v>
      </c>
      <c r="J100" s="26">
        <v>1</v>
      </c>
      <c r="K100" s="26">
        <v>11</v>
      </c>
      <c r="L100" s="26">
        <v>11</v>
      </c>
      <c r="M100" s="26">
        <v>18</v>
      </c>
      <c r="N100" s="26">
        <v>10</v>
      </c>
      <c r="O100" s="26">
        <v>2</v>
      </c>
      <c r="P100" s="26">
        <v>19</v>
      </c>
      <c r="Q100" s="26">
        <v>35</v>
      </c>
      <c r="R100" s="26">
        <v>26</v>
      </c>
      <c r="S100" s="27">
        <v>18</v>
      </c>
      <c r="T100" s="27">
        <v>7</v>
      </c>
      <c r="U100" s="27">
        <v>10</v>
      </c>
      <c r="V100" s="44">
        <v>2</v>
      </c>
      <c r="W100" s="44">
        <v>6</v>
      </c>
      <c r="X100" s="44">
        <v>233</v>
      </c>
      <c r="Y100" s="45">
        <f t="shared" si="1"/>
        <v>2.9863563248591732E-4</v>
      </c>
    </row>
    <row r="101" spans="1:25" ht="10.5" customHeight="1">
      <c r="A101" s="25" t="s">
        <v>122</v>
      </c>
      <c r="B101" s="29">
        <v>3</v>
      </c>
      <c r="C101" s="26">
        <v>5</v>
      </c>
      <c r="D101" s="26">
        <v>10</v>
      </c>
      <c r="E101" s="26">
        <v>1</v>
      </c>
      <c r="F101" s="26">
        <v>6</v>
      </c>
      <c r="G101" s="26">
        <v>5</v>
      </c>
      <c r="H101" s="26">
        <v>5</v>
      </c>
      <c r="I101" s="26">
        <v>2</v>
      </c>
      <c r="J101" s="26">
        <v>3</v>
      </c>
      <c r="K101" s="26">
        <v>2</v>
      </c>
      <c r="L101" s="26">
        <v>4</v>
      </c>
      <c r="M101" s="26">
        <v>3</v>
      </c>
      <c r="N101" s="26">
        <v>10</v>
      </c>
      <c r="O101" s="26">
        <v>9</v>
      </c>
      <c r="P101" s="26">
        <v>21</v>
      </c>
      <c r="Q101" s="26">
        <v>25</v>
      </c>
      <c r="R101" s="26">
        <v>17</v>
      </c>
      <c r="S101" s="27">
        <v>22</v>
      </c>
      <c r="T101" s="27">
        <v>17</v>
      </c>
      <c r="U101" s="27">
        <v>16</v>
      </c>
      <c r="V101" s="44">
        <v>10</v>
      </c>
      <c r="W101" s="44">
        <v>14</v>
      </c>
      <c r="X101" s="44">
        <v>210</v>
      </c>
      <c r="Y101" s="45">
        <f t="shared" si="1"/>
        <v>2.6915657863537615E-4</v>
      </c>
    </row>
    <row r="102" spans="1:25" ht="10.5" customHeight="1">
      <c r="A102" s="25" t="s">
        <v>123</v>
      </c>
      <c r="B102" s="29">
        <v>1</v>
      </c>
      <c r="C102" s="26">
        <v>7</v>
      </c>
      <c r="D102" s="26">
        <v>7</v>
      </c>
      <c r="E102" s="26">
        <v>13</v>
      </c>
      <c r="F102" s="26">
        <v>7</v>
      </c>
      <c r="G102" s="26">
        <v>8</v>
      </c>
      <c r="H102" s="26">
        <v>15</v>
      </c>
      <c r="I102" s="26">
        <v>13</v>
      </c>
      <c r="J102" s="26">
        <v>15</v>
      </c>
      <c r="K102" s="26">
        <v>9</v>
      </c>
      <c r="L102" s="26">
        <v>6</v>
      </c>
      <c r="M102" s="26">
        <v>6</v>
      </c>
      <c r="N102" s="26">
        <v>7</v>
      </c>
      <c r="O102" s="26">
        <v>10</v>
      </c>
      <c r="P102" s="26">
        <v>8</v>
      </c>
      <c r="Q102" s="26">
        <v>7</v>
      </c>
      <c r="R102" s="26">
        <v>20</v>
      </c>
      <c r="S102" s="27">
        <v>6</v>
      </c>
      <c r="T102" s="27">
        <v>5</v>
      </c>
      <c r="U102" s="27">
        <v>9</v>
      </c>
      <c r="V102" s="44">
        <v>6</v>
      </c>
      <c r="W102" s="44">
        <v>5</v>
      </c>
      <c r="X102" s="44">
        <v>190</v>
      </c>
      <c r="Y102" s="45">
        <f t="shared" si="1"/>
        <v>2.4352261876534032E-4</v>
      </c>
    </row>
    <row r="103" spans="1:25" ht="10.5" customHeight="1">
      <c r="A103" s="25" t="s">
        <v>124</v>
      </c>
      <c r="B103" s="29">
        <v>28</v>
      </c>
      <c r="C103" s="26">
        <v>42</v>
      </c>
      <c r="D103" s="26">
        <v>30</v>
      </c>
      <c r="E103" s="26">
        <v>18</v>
      </c>
      <c r="F103" s="26">
        <v>11</v>
      </c>
      <c r="G103" s="26">
        <v>9</v>
      </c>
      <c r="H103" s="26">
        <v>1</v>
      </c>
      <c r="I103" s="26">
        <v>4</v>
      </c>
      <c r="J103" s="26">
        <v>1</v>
      </c>
      <c r="K103" s="26">
        <v>1</v>
      </c>
      <c r="L103" s="26" t="s">
        <v>34</v>
      </c>
      <c r="M103" s="26" t="s">
        <v>34</v>
      </c>
      <c r="N103" s="26">
        <v>4</v>
      </c>
      <c r="O103" s="26">
        <v>8</v>
      </c>
      <c r="P103" s="26">
        <v>6</v>
      </c>
      <c r="Q103" s="26">
        <v>10</v>
      </c>
      <c r="R103" s="26">
        <v>1</v>
      </c>
      <c r="S103" s="27">
        <v>1</v>
      </c>
      <c r="T103" s="27">
        <v>4</v>
      </c>
      <c r="U103" s="27" t="s">
        <v>34</v>
      </c>
      <c r="V103" s="44">
        <v>2</v>
      </c>
      <c r="W103" s="44">
        <v>1</v>
      </c>
      <c r="X103" s="44">
        <v>182</v>
      </c>
      <c r="Y103" s="45">
        <f t="shared" si="1"/>
        <v>2.33269034817326E-4</v>
      </c>
    </row>
    <row r="104" spans="1:25" ht="10.5" customHeight="1">
      <c r="A104" s="25" t="s">
        <v>125</v>
      </c>
      <c r="B104" s="29" t="s">
        <v>34</v>
      </c>
      <c r="C104" s="26">
        <v>10</v>
      </c>
      <c r="D104" s="26">
        <v>6</v>
      </c>
      <c r="E104" s="26">
        <v>11</v>
      </c>
      <c r="F104" s="26">
        <v>4</v>
      </c>
      <c r="G104" s="26">
        <v>4</v>
      </c>
      <c r="H104" s="26">
        <v>10</v>
      </c>
      <c r="I104" s="26">
        <v>5</v>
      </c>
      <c r="J104" s="26">
        <v>3</v>
      </c>
      <c r="K104" s="26">
        <v>5</v>
      </c>
      <c r="L104" s="26">
        <v>6</v>
      </c>
      <c r="M104" s="26">
        <v>2</v>
      </c>
      <c r="N104" s="26">
        <v>2</v>
      </c>
      <c r="O104" s="26">
        <v>1</v>
      </c>
      <c r="P104" s="26">
        <v>8</v>
      </c>
      <c r="Q104" s="26">
        <v>12</v>
      </c>
      <c r="R104" s="26">
        <v>14</v>
      </c>
      <c r="S104" s="27">
        <v>17</v>
      </c>
      <c r="T104" s="27">
        <v>21</v>
      </c>
      <c r="U104" s="27">
        <v>18</v>
      </c>
      <c r="V104" s="44">
        <v>16</v>
      </c>
      <c r="W104" s="44">
        <v>10</v>
      </c>
      <c r="X104" s="44">
        <v>185</v>
      </c>
      <c r="Y104" s="45">
        <f t="shared" si="1"/>
        <v>2.3711412879783136E-4</v>
      </c>
    </row>
    <row r="105" spans="1:25" ht="10.5" customHeight="1">
      <c r="A105" s="25" t="s">
        <v>126</v>
      </c>
      <c r="B105" s="29" t="s">
        <v>34</v>
      </c>
      <c r="C105" s="26">
        <v>2</v>
      </c>
      <c r="D105" s="26">
        <v>12</v>
      </c>
      <c r="E105" s="26">
        <v>15</v>
      </c>
      <c r="F105" s="26">
        <v>20</v>
      </c>
      <c r="G105" s="26">
        <v>17</v>
      </c>
      <c r="H105" s="26">
        <v>10</v>
      </c>
      <c r="I105" s="26">
        <v>8</v>
      </c>
      <c r="J105" s="26">
        <v>12</v>
      </c>
      <c r="K105" s="26">
        <v>12</v>
      </c>
      <c r="L105" s="26">
        <v>10</v>
      </c>
      <c r="M105" s="26">
        <v>7</v>
      </c>
      <c r="N105" s="26">
        <v>3</v>
      </c>
      <c r="O105" s="26">
        <v>19</v>
      </c>
      <c r="P105" s="26">
        <v>5</v>
      </c>
      <c r="Q105" s="26">
        <v>9</v>
      </c>
      <c r="R105" s="26" t="s">
        <v>34</v>
      </c>
      <c r="S105" s="27">
        <v>6</v>
      </c>
      <c r="T105" s="27">
        <v>2</v>
      </c>
      <c r="U105" s="27">
        <v>2</v>
      </c>
      <c r="V105" s="44">
        <v>3</v>
      </c>
      <c r="W105" s="44">
        <v>3</v>
      </c>
      <c r="X105" s="44">
        <v>177</v>
      </c>
      <c r="Y105" s="45">
        <f t="shared" si="1"/>
        <v>2.2686054484981704E-4</v>
      </c>
    </row>
    <row r="106" spans="1:25" ht="10.5" customHeight="1">
      <c r="A106" s="25" t="s">
        <v>127</v>
      </c>
      <c r="B106" s="29">
        <v>3</v>
      </c>
      <c r="C106" s="26">
        <v>5</v>
      </c>
      <c r="D106" s="26">
        <v>14</v>
      </c>
      <c r="E106" s="26">
        <v>19</v>
      </c>
      <c r="F106" s="26">
        <v>20</v>
      </c>
      <c r="G106" s="26">
        <v>9</v>
      </c>
      <c r="H106" s="26">
        <v>10</v>
      </c>
      <c r="I106" s="26">
        <v>10</v>
      </c>
      <c r="J106" s="26">
        <v>7</v>
      </c>
      <c r="K106" s="26">
        <v>9</v>
      </c>
      <c r="L106" s="26">
        <v>2</v>
      </c>
      <c r="M106" s="26">
        <v>17</v>
      </c>
      <c r="N106" s="26">
        <v>3</v>
      </c>
      <c r="O106" s="26">
        <v>4</v>
      </c>
      <c r="P106" s="26">
        <v>10</v>
      </c>
      <c r="Q106" s="26">
        <v>10</v>
      </c>
      <c r="R106" s="26">
        <v>6</v>
      </c>
      <c r="S106" s="27">
        <v>2</v>
      </c>
      <c r="T106" s="27">
        <v>11</v>
      </c>
      <c r="U106" s="27">
        <v>1</v>
      </c>
      <c r="V106" s="44">
        <v>1</v>
      </c>
      <c r="W106" s="44">
        <v>7</v>
      </c>
      <c r="X106" s="44">
        <v>180</v>
      </c>
      <c r="Y106" s="45">
        <f t="shared" si="1"/>
        <v>2.307056388303224E-4</v>
      </c>
    </row>
    <row r="107" spans="1:25" ht="10.5" customHeight="1">
      <c r="A107" s="25" t="s">
        <v>128</v>
      </c>
      <c r="B107" s="29" t="s">
        <v>34</v>
      </c>
      <c r="C107" s="26">
        <v>8</v>
      </c>
      <c r="D107" s="26">
        <v>7</v>
      </c>
      <c r="E107" s="26">
        <v>11</v>
      </c>
      <c r="F107" s="26">
        <v>16</v>
      </c>
      <c r="G107" s="26">
        <v>5</v>
      </c>
      <c r="H107" s="26">
        <v>2</v>
      </c>
      <c r="I107" s="26">
        <v>2</v>
      </c>
      <c r="J107" s="26">
        <v>4</v>
      </c>
      <c r="K107" s="26">
        <v>9</v>
      </c>
      <c r="L107" s="26">
        <v>7</v>
      </c>
      <c r="M107" s="26">
        <v>3</v>
      </c>
      <c r="N107" s="26">
        <v>12</v>
      </c>
      <c r="O107" s="26">
        <v>18</v>
      </c>
      <c r="P107" s="26">
        <v>12</v>
      </c>
      <c r="Q107" s="26">
        <v>13</v>
      </c>
      <c r="R107" s="26">
        <v>13</v>
      </c>
      <c r="S107" s="27">
        <v>5</v>
      </c>
      <c r="T107" s="27">
        <v>6</v>
      </c>
      <c r="U107" s="27">
        <v>5</v>
      </c>
      <c r="V107" s="44">
        <v>1</v>
      </c>
      <c r="W107" s="44">
        <v>4</v>
      </c>
      <c r="X107" s="44">
        <v>163</v>
      </c>
      <c r="Y107" s="45">
        <f t="shared" si="1"/>
        <v>2.0891677294079195E-4</v>
      </c>
    </row>
    <row r="108" spans="1:25" ht="10.5" customHeight="1">
      <c r="A108" s="25" t="s">
        <v>129</v>
      </c>
      <c r="B108" s="29">
        <v>9</v>
      </c>
      <c r="C108" s="26">
        <v>2</v>
      </c>
      <c r="D108" s="26">
        <v>2</v>
      </c>
      <c r="E108" s="26">
        <v>8</v>
      </c>
      <c r="F108" s="26">
        <v>4</v>
      </c>
      <c r="G108" s="26">
        <v>3</v>
      </c>
      <c r="H108" s="26">
        <v>1</v>
      </c>
      <c r="I108" s="26">
        <v>3</v>
      </c>
      <c r="J108" s="26">
        <v>6</v>
      </c>
      <c r="K108" s="26">
        <v>6</v>
      </c>
      <c r="L108" s="26">
        <v>6</v>
      </c>
      <c r="M108" s="26">
        <v>1</v>
      </c>
      <c r="N108" s="26">
        <v>5</v>
      </c>
      <c r="O108" s="26">
        <v>4</v>
      </c>
      <c r="P108" s="26">
        <v>11</v>
      </c>
      <c r="Q108" s="26">
        <v>12</v>
      </c>
      <c r="R108" s="26">
        <v>11</v>
      </c>
      <c r="S108" s="27">
        <v>15</v>
      </c>
      <c r="T108" s="27">
        <v>16</v>
      </c>
      <c r="U108" s="27">
        <v>13</v>
      </c>
      <c r="V108" s="44">
        <v>10</v>
      </c>
      <c r="W108" s="44">
        <v>13</v>
      </c>
      <c r="X108" s="44">
        <v>161</v>
      </c>
      <c r="Y108" s="45">
        <f t="shared" si="1"/>
        <v>2.0635337695378838E-4</v>
      </c>
    </row>
    <row r="109" spans="1:25" ht="10.5" customHeight="1">
      <c r="A109" s="25" t="s">
        <v>130</v>
      </c>
      <c r="B109" s="29">
        <v>2</v>
      </c>
      <c r="C109" s="26">
        <v>2</v>
      </c>
      <c r="D109" s="26">
        <v>7</v>
      </c>
      <c r="E109" s="26">
        <v>4</v>
      </c>
      <c r="F109" s="26">
        <v>6</v>
      </c>
      <c r="G109" s="26">
        <v>1</v>
      </c>
      <c r="H109" s="26">
        <v>1</v>
      </c>
      <c r="I109" s="26">
        <v>1</v>
      </c>
      <c r="J109" s="26">
        <v>4</v>
      </c>
      <c r="K109" s="26">
        <v>5</v>
      </c>
      <c r="L109" s="26">
        <v>3</v>
      </c>
      <c r="M109" s="26">
        <v>1</v>
      </c>
      <c r="N109" s="26">
        <v>24</v>
      </c>
      <c r="O109" s="26">
        <v>17</v>
      </c>
      <c r="P109" s="26">
        <v>21</v>
      </c>
      <c r="Q109" s="26">
        <v>25</v>
      </c>
      <c r="R109" s="26">
        <v>3</v>
      </c>
      <c r="S109" s="27">
        <v>8</v>
      </c>
      <c r="T109" s="27">
        <v>3</v>
      </c>
      <c r="U109" s="27">
        <v>3</v>
      </c>
      <c r="V109" s="44">
        <v>3</v>
      </c>
      <c r="W109" s="44">
        <v>3</v>
      </c>
      <c r="X109" s="44">
        <v>147</v>
      </c>
      <c r="Y109" s="45">
        <f t="shared" si="1"/>
        <v>1.8840960504476329E-4</v>
      </c>
    </row>
    <row r="110" spans="1:25" ht="10.5" customHeight="1">
      <c r="A110" s="25" t="s">
        <v>131</v>
      </c>
      <c r="B110" s="29">
        <v>16</v>
      </c>
      <c r="C110" s="26">
        <v>22</v>
      </c>
      <c r="D110" s="26">
        <v>13</v>
      </c>
      <c r="E110" s="26">
        <v>16</v>
      </c>
      <c r="F110" s="26">
        <v>8</v>
      </c>
      <c r="G110" s="26">
        <v>6</v>
      </c>
      <c r="H110" s="26">
        <v>10</v>
      </c>
      <c r="I110" s="26">
        <v>1</v>
      </c>
      <c r="J110" s="26">
        <v>2</v>
      </c>
      <c r="K110" s="26">
        <v>7</v>
      </c>
      <c r="L110" s="26">
        <v>3</v>
      </c>
      <c r="M110" s="26">
        <v>14</v>
      </c>
      <c r="N110" s="26">
        <v>2</v>
      </c>
      <c r="O110" s="26">
        <v>3</v>
      </c>
      <c r="P110" s="26">
        <v>1</v>
      </c>
      <c r="Q110" s="26">
        <v>1</v>
      </c>
      <c r="R110" s="26">
        <v>3</v>
      </c>
      <c r="S110" s="27">
        <v>1</v>
      </c>
      <c r="T110" s="27" t="s">
        <v>34</v>
      </c>
      <c r="U110" s="27" t="s">
        <v>34</v>
      </c>
      <c r="V110" s="44">
        <v>2</v>
      </c>
      <c r="W110" s="44" t="s">
        <v>34</v>
      </c>
      <c r="X110" s="44">
        <v>131</v>
      </c>
      <c r="Y110" s="45">
        <f t="shared" si="1"/>
        <v>1.6790243714873466E-4</v>
      </c>
    </row>
    <row r="111" spans="1:25" ht="10.5" customHeight="1">
      <c r="A111" s="25" t="s">
        <v>132</v>
      </c>
      <c r="B111" s="29" t="s">
        <v>34</v>
      </c>
      <c r="C111" s="26">
        <v>1</v>
      </c>
      <c r="D111" s="26">
        <v>10</v>
      </c>
      <c r="E111" s="26">
        <v>9</v>
      </c>
      <c r="F111" s="26">
        <v>15</v>
      </c>
      <c r="G111" s="26">
        <v>6</v>
      </c>
      <c r="H111" s="26">
        <v>2</v>
      </c>
      <c r="I111" s="26">
        <v>5</v>
      </c>
      <c r="J111" s="26">
        <v>5</v>
      </c>
      <c r="K111" s="26">
        <v>9</v>
      </c>
      <c r="L111" s="26">
        <v>9</v>
      </c>
      <c r="M111" s="26">
        <v>1</v>
      </c>
      <c r="N111" s="26">
        <v>12</v>
      </c>
      <c r="O111" s="26">
        <v>12</v>
      </c>
      <c r="P111" s="26">
        <v>7</v>
      </c>
      <c r="Q111" s="26">
        <v>5</v>
      </c>
      <c r="R111" s="26">
        <v>7</v>
      </c>
      <c r="S111" s="27">
        <v>3</v>
      </c>
      <c r="T111" s="27">
        <v>2</v>
      </c>
      <c r="U111" s="27">
        <v>4</v>
      </c>
      <c r="V111" s="44">
        <v>2</v>
      </c>
      <c r="W111" s="44">
        <v>7</v>
      </c>
      <c r="X111" s="44">
        <v>133</v>
      </c>
      <c r="Y111" s="45">
        <f t="shared" si="1"/>
        <v>1.7046583313573823E-4</v>
      </c>
    </row>
    <row r="112" spans="1:25" ht="10.5" customHeight="1">
      <c r="A112" s="25" t="s">
        <v>133</v>
      </c>
      <c r="B112" s="29">
        <v>1</v>
      </c>
      <c r="C112" s="26" t="s">
        <v>34</v>
      </c>
      <c r="D112" s="26">
        <v>5</v>
      </c>
      <c r="E112" s="26" t="s">
        <v>34</v>
      </c>
      <c r="F112" s="26" t="s">
        <v>34</v>
      </c>
      <c r="G112" s="26" t="s">
        <v>34</v>
      </c>
      <c r="H112" s="26">
        <v>1</v>
      </c>
      <c r="I112" s="26">
        <v>5</v>
      </c>
      <c r="J112" s="26" t="s">
        <v>34</v>
      </c>
      <c r="K112" s="26">
        <v>3</v>
      </c>
      <c r="L112" s="26">
        <v>8</v>
      </c>
      <c r="M112" s="26">
        <v>8</v>
      </c>
      <c r="N112" s="26">
        <v>12</v>
      </c>
      <c r="O112" s="26">
        <v>15</v>
      </c>
      <c r="P112" s="26">
        <v>13</v>
      </c>
      <c r="Q112" s="26">
        <v>11</v>
      </c>
      <c r="R112" s="26">
        <v>5</v>
      </c>
      <c r="S112" s="27">
        <v>12</v>
      </c>
      <c r="T112" s="27">
        <v>8</v>
      </c>
      <c r="U112" s="27">
        <v>13</v>
      </c>
      <c r="V112" s="44">
        <v>3</v>
      </c>
      <c r="W112" s="44">
        <v>5</v>
      </c>
      <c r="X112" s="44">
        <v>128</v>
      </c>
      <c r="Y112" s="45">
        <f t="shared" si="1"/>
        <v>1.6405734316822927E-4</v>
      </c>
    </row>
    <row r="113" spans="1:25" ht="10.5" customHeight="1">
      <c r="A113" s="25" t="s">
        <v>134</v>
      </c>
      <c r="B113" s="29">
        <v>1</v>
      </c>
      <c r="C113" s="26">
        <v>1</v>
      </c>
      <c r="D113" s="26">
        <v>1</v>
      </c>
      <c r="E113" s="26">
        <v>2</v>
      </c>
      <c r="F113" s="26">
        <v>1</v>
      </c>
      <c r="G113" s="26">
        <v>2</v>
      </c>
      <c r="H113" s="26" t="s">
        <v>34</v>
      </c>
      <c r="I113" s="26">
        <v>13</v>
      </c>
      <c r="J113" s="26">
        <v>48</v>
      </c>
      <c r="K113" s="26">
        <v>10</v>
      </c>
      <c r="L113" s="26">
        <v>6</v>
      </c>
      <c r="M113" s="26">
        <v>4</v>
      </c>
      <c r="N113" s="26">
        <v>1</v>
      </c>
      <c r="O113" s="26">
        <v>1</v>
      </c>
      <c r="P113" s="26">
        <v>3</v>
      </c>
      <c r="Q113" s="26">
        <v>13</v>
      </c>
      <c r="R113" s="26">
        <v>3</v>
      </c>
      <c r="S113" s="27">
        <v>1</v>
      </c>
      <c r="T113" s="27">
        <v>2</v>
      </c>
      <c r="U113" s="27">
        <v>2</v>
      </c>
      <c r="V113" s="44">
        <v>3</v>
      </c>
      <c r="W113" s="44" t="s">
        <v>34</v>
      </c>
      <c r="X113" s="44">
        <v>118</v>
      </c>
      <c r="Y113" s="45">
        <f t="shared" si="1"/>
        <v>1.5124036323321135E-4</v>
      </c>
    </row>
    <row r="114" spans="1:25" ht="10.5" customHeight="1">
      <c r="A114" s="25" t="s">
        <v>135</v>
      </c>
      <c r="B114" s="29">
        <v>2</v>
      </c>
      <c r="C114" s="26">
        <v>3</v>
      </c>
      <c r="D114" s="26">
        <v>14</v>
      </c>
      <c r="E114" s="26">
        <v>5</v>
      </c>
      <c r="F114" s="26">
        <v>3</v>
      </c>
      <c r="G114" s="26">
        <v>3</v>
      </c>
      <c r="H114" s="26">
        <v>8</v>
      </c>
      <c r="I114" s="26">
        <v>3</v>
      </c>
      <c r="J114" s="26">
        <v>4</v>
      </c>
      <c r="K114" s="26">
        <v>2</v>
      </c>
      <c r="L114" s="26">
        <v>3</v>
      </c>
      <c r="M114" s="26">
        <v>2</v>
      </c>
      <c r="N114" s="26">
        <v>3</v>
      </c>
      <c r="O114" s="26">
        <v>6</v>
      </c>
      <c r="P114" s="26">
        <v>3</v>
      </c>
      <c r="Q114" s="26">
        <v>8</v>
      </c>
      <c r="R114" s="26">
        <v>3</v>
      </c>
      <c r="S114" s="27">
        <v>2</v>
      </c>
      <c r="T114" s="27">
        <v>11</v>
      </c>
      <c r="U114" s="27">
        <v>14</v>
      </c>
      <c r="V114" s="44">
        <v>4</v>
      </c>
      <c r="W114" s="44">
        <v>6</v>
      </c>
      <c r="X114" s="44">
        <v>112</v>
      </c>
      <c r="Y114" s="45">
        <f t="shared" si="1"/>
        <v>1.4355017527220061E-4</v>
      </c>
    </row>
    <row r="115" spans="1:25" ht="10.5" customHeight="1">
      <c r="A115" s="25" t="s">
        <v>136</v>
      </c>
      <c r="B115" s="29">
        <v>2</v>
      </c>
      <c r="C115" s="26">
        <v>1</v>
      </c>
      <c r="D115" s="26">
        <v>6</v>
      </c>
      <c r="E115" s="26">
        <v>7</v>
      </c>
      <c r="F115" s="26">
        <v>1</v>
      </c>
      <c r="G115" s="26" t="s">
        <v>34</v>
      </c>
      <c r="H115" s="26">
        <v>1</v>
      </c>
      <c r="I115" s="26">
        <v>2</v>
      </c>
      <c r="J115" s="26">
        <v>1</v>
      </c>
      <c r="K115" s="26">
        <v>5</v>
      </c>
      <c r="L115" s="26">
        <v>1</v>
      </c>
      <c r="M115" s="26">
        <v>6</v>
      </c>
      <c r="N115" s="26">
        <v>13</v>
      </c>
      <c r="O115" s="26">
        <v>16</v>
      </c>
      <c r="P115" s="26">
        <v>11</v>
      </c>
      <c r="Q115" s="26">
        <v>14</v>
      </c>
      <c r="R115" s="26">
        <v>4</v>
      </c>
      <c r="S115" s="27">
        <v>2</v>
      </c>
      <c r="T115" s="27">
        <v>5</v>
      </c>
      <c r="U115" s="27">
        <v>4</v>
      </c>
      <c r="V115" s="44">
        <v>2</v>
      </c>
      <c r="W115" s="44">
        <v>1</v>
      </c>
      <c r="X115" s="44">
        <v>105</v>
      </c>
      <c r="Y115" s="45">
        <f t="shared" si="1"/>
        <v>1.3457828931768808E-4</v>
      </c>
    </row>
    <row r="116" spans="1:25" ht="10.5" customHeight="1">
      <c r="A116" s="25" t="s">
        <v>137</v>
      </c>
      <c r="B116" s="29">
        <v>1</v>
      </c>
      <c r="C116" s="26" t="s">
        <v>34</v>
      </c>
      <c r="D116" s="26">
        <v>8</v>
      </c>
      <c r="E116" s="26">
        <v>6</v>
      </c>
      <c r="F116" s="26">
        <v>1</v>
      </c>
      <c r="G116" s="26">
        <v>7</v>
      </c>
      <c r="H116" s="26">
        <v>7</v>
      </c>
      <c r="I116" s="26">
        <v>3</v>
      </c>
      <c r="J116" s="26">
        <v>2</v>
      </c>
      <c r="K116" s="26">
        <v>2</v>
      </c>
      <c r="L116" s="26" t="s">
        <v>34</v>
      </c>
      <c r="M116" s="26">
        <v>8</v>
      </c>
      <c r="N116" s="26" t="s">
        <v>34</v>
      </c>
      <c r="O116" s="26">
        <v>16</v>
      </c>
      <c r="P116" s="26">
        <v>1</v>
      </c>
      <c r="Q116" s="26" t="s">
        <v>34</v>
      </c>
      <c r="R116" s="26">
        <v>2</v>
      </c>
      <c r="S116" s="27">
        <v>5</v>
      </c>
      <c r="T116" s="27">
        <v>4</v>
      </c>
      <c r="U116" s="27">
        <v>18</v>
      </c>
      <c r="V116" s="44">
        <v>3</v>
      </c>
      <c r="W116" s="44" t="s">
        <v>34</v>
      </c>
      <c r="X116" s="44">
        <v>94</v>
      </c>
      <c r="Y116" s="45">
        <f t="shared" si="1"/>
        <v>1.2047961138916837E-4</v>
      </c>
    </row>
    <row r="117" spans="1:25" ht="10.5" customHeight="1">
      <c r="A117" s="25" t="s">
        <v>138</v>
      </c>
      <c r="B117" s="29" t="s">
        <v>34</v>
      </c>
      <c r="C117" s="26">
        <v>1</v>
      </c>
      <c r="D117" s="26" t="s">
        <v>34</v>
      </c>
      <c r="E117" s="26">
        <v>1</v>
      </c>
      <c r="F117" s="26" t="s">
        <v>34</v>
      </c>
      <c r="G117" s="26" t="s">
        <v>34</v>
      </c>
      <c r="H117" s="26">
        <v>1</v>
      </c>
      <c r="I117" s="26">
        <v>1</v>
      </c>
      <c r="J117" s="26">
        <v>2</v>
      </c>
      <c r="K117" s="26">
        <v>4</v>
      </c>
      <c r="L117" s="26">
        <v>4</v>
      </c>
      <c r="M117" s="26">
        <v>3</v>
      </c>
      <c r="N117" s="26">
        <v>1</v>
      </c>
      <c r="O117" s="26">
        <v>5</v>
      </c>
      <c r="P117" s="26">
        <v>10</v>
      </c>
      <c r="Q117" s="26">
        <v>10</v>
      </c>
      <c r="R117" s="26">
        <v>4</v>
      </c>
      <c r="S117" s="27">
        <v>13</v>
      </c>
      <c r="T117" s="27">
        <v>7</v>
      </c>
      <c r="U117" s="27">
        <v>10</v>
      </c>
      <c r="V117" s="44">
        <v>16</v>
      </c>
      <c r="W117" s="44" t="s">
        <v>34</v>
      </c>
      <c r="X117" s="44">
        <v>93</v>
      </c>
      <c r="Y117" s="45">
        <f t="shared" si="1"/>
        <v>1.1919791339566657E-4</v>
      </c>
    </row>
    <row r="118" spans="1:25" ht="10.5" customHeight="1">
      <c r="A118" s="25" t="s">
        <v>139</v>
      </c>
      <c r="B118" s="29" t="s">
        <v>34</v>
      </c>
      <c r="C118" s="26">
        <v>1</v>
      </c>
      <c r="D118" s="26">
        <v>2</v>
      </c>
      <c r="E118" s="26">
        <v>10</v>
      </c>
      <c r="F118" s="26">
        <v>7</v>
      </c>
      <c r="G118" s="26">
        <v>4</v>
      </c>
      <c r="H118" s="26">
        <v>7</v>
      </c>
      <c r="I118" s="26">
        <v>9</v>
      </c>
      <c r="J118" s="26">
        <v>6</v>
      </c>
      <c r="K118" s="26">
        <v>3</v>
      </c>
      <c r="L118" s="26">
        <v>11</v>
      </c>
      <c r="M118" s="26">
        <v>4</v>
      </c>
      <c r="N118" s="26">
        <v>4</v>
      </c>
      <c r="O118" s="26">
        <v>3</v>
      </c>
      <c r="P118" s="26">
        <v>1</v>
      </c>
      <c r="Q118" s="26">
        <v>6</v>
      </c>
      <c r="R118" s="26">
        <v>2</v>
      </c>
      <c r="S118" s="27">
        <v>3</v>
      </c>
      <c r="T118" s="27">
        <v>3</v>
      </c>
      <c r="U118" s="27">
        <v>1</v>
      </c>
      <c r="V118" s="44" t="s">
        <v>34</v>
      </c>
      <c r="W118" s="44">
        <v>1</v>
      </c>
      <c r="X118" s="44">
        <v>88</v>
      </c>
      <c r="Y118" s="45">
        <f t="shared" si="1"/>
        <v>1.1278942342815763E-4</v>
      </c>
    </row>
    <row r="119" spans="1:25" ht="10.5" customHeight="1">
      <c r="A119" s="25" t="s">
        <v>140</v>
      </c>
      <c r="B119" s="29" t="s">
        <v>34</v>
      </c>
      <c r="C119" s="26">
        <v>2</v>
      </c>
      <c r="D119" s="26">
        <v>1</v>
      </c>
      <c r="E119" s="26">
        <v>1</v>
      </c>
      <c r="F119" s="26">
        <v>3</v>
      </c>
      <c r="G119" s="26">
        <v>7</v>
      </c>
      <c r="H119" s="26">
        <v>3</v>
      </c>
      <c r="I119" s="26">
        <v>2</v>
      </c>
      <c r="J119" s="26" t="s">
        <v>34</v>
      </c>
      <c r="K119" s="26">
        <v>5</v>
      </c>
      <c r="L119" s="26">
        <v>8</v>
      </c>
      <c r="M119" s="26">
        <v>5</v>
      </c>
      <c r="N119" s="26">
        <v>10</v>
      </c>
      <c r="O119" s="26">
        <v>8</v>
      </c>
      <c r="P119" s="26">
        <v>4</v>
      </c>
      <c r="Q119" s="26">
        <v>5</v>
      </c>
      <c r="R119" s="26">
        <v>2</v>
      </c>
      <c r="S119" s="27">
        <v>8</v>
      </c>
      <c r="T119" s="27">
        <v>4</v>
      </c>
      <c r="U119" s="27">
        <v>2</v>
      </c>
      <c r="V119" s="44">
        <v>4</v>
      </c>
      <c r="W119" s="44" t="s">
        <v>34</v>
      </c>
      <c r="X119" s="44">
        <v>84</v>
      </c>
      <c r="Y119" s="45">
        <f t="shared" si="1"/>
        <v>1.0766263145415046E-4</v>
      </c>
    </row>
    <row r="120" spans="1:25" ht="10.5" customHeight="1">
      <c r="A120" s="25" t="s">
        <v>141</v>
      </c>
      <c r="B120" s="29">
        <v>1</v>
      </c>
      <c r="C120" s="26">
        <v>7</v>
      </c>
      <c r="D120" s="26">
        <v>1</v>
      </c>
      <c r="E120" s="26">
        <v>1</v>
      </c>
      <c r="F120" s="26" t="s">
        <v>34</v>
      </c>
      <c r="G120" s="26">
        <v>2</v>
      </c>
      <c r="H120" s="26" t="s">
        <v>34</v>
      </c>
      <c r="I120" s="26" t="s">
        <v>34</v>
      </c>
      <c r="J120" s="26">
        <v>1</v>
      </c>
      <c r="K120" s="26">
        <v>1</v>
      </c>
      <c r="L120" s="26">
        <v>4</v>
      </c>
      <c r="M120" s="26">
        <v>3</v>
      </c>
      <c r="N120" s="26">
        <v>6</v>
      </c>
      <c r="O120" s="26">
        <v>5</v>
      </c>
      <c r="P120" s="26">
        <v>13</v>
      </c>
      <c r="Q120" s="26">
        <v>9</v>
      </c>
      <c r="R120" s="26">
        <v>4</v>
      </c>
      <c r="S120" s="27">
        <v>3</v>
      </c>
      <c r="T120" s="27">
        <v>8</v>
      </c>
      <c r="U120" s="27">
        <v>1</v>
      </c>
      <c r="V120" s="44">
        <v>5</v>
      </c>
      <c r="W120" s="44">
        <v>5</v>
      </c>
      <c r="X120" s="44">
        <v>80</v>
      </c>
      <c r="Y120" s="45">
        <f t="shared" si="1"/>
        <v>1.025358394801433E-4</v>
      </c>
    </row>
    <row r="121" spans="1:25" ht="10.5" customHeight="1">
      <c r="A121" s="25" t="s">
        <v>142</v>
      </c>
      <c r="B121" s="29">
        <v>5</v>
      </c>
      <c r="C121" s="26" t="s">
        <v>34</v>
      </c>
      <c r="D121" s="26">
        <v>1</v>
      </c>
      <c r="E121" s="26" t="s">
        <v>34</v>
      </c>
      <c r="F121" s="26">
        <v>1</v>
      </c>
      <c r="G121" s="26" t="s">
        <v>34</v>
      </c>
      <c r="H121" s="26">
        <v>1</v>
      </c>
      <c r="I121" s="26">
        <v>2</v>
      </c>
      <c r="J121" s="26" t="s">
        <v>34</v>
      </c>
      <c r="K121" s="26" t="s">
        <v>34</v>
      </c>
      <c r="L121" s="26" t="s">
        <v>34</v>
      </c>
      <c r="M121" s="26" t="s">
        <v>34</v>
      </c>
      <c r="N121" s="26">
        <v>12</v>
      </c>
      <c r="O121" s="26">
        <v>8</v>
      </c>
      <c r="P121" s="26">
        <v>27</v>
      </c>
      <c r="Q121" s="26">
        <v>5</v>
      </c>
      <c r="R121" s="26">
        <v>3</v>
      </c>
      <c r="S121" s="27">
        <v>1</v>
      </c>
      <c r="T121" s="27">
        <v>3</v>
      </c>
      <c r="U121" s="27" t="s">
        <v>34</v>
      </c>
      <c r="V121" s="44">
        <v>3</v>
      </c>
      <c r="W121" s="44">
        <v>1</v>
      </c>
      <c r="X121" s="44">
        <v>73</v>
      </c>
      <c r="Y121" s="45">
        <f t="shared" si="1"/>
        <v>9.3563953525630753E-5</v>
      </c>
    </row>
    <row r="122" spans="1:25" ht="10.5" customHeight="1">
      <c r="A122" s="25" t="s">
        <v>143</v>
      </c>
      <c r="B122" s="29" t="s">
        <v>34</v>
      </c>
      <c r="C122" s="26" t="s">
        <v>34</v>
      </c>
      <c r="D122" s="26">
        <v>1</v>
      </c>
      <c r="E122" s="26">
        <v>1</v>
      </c>
      <c r="F122" s="26">
        <v>1</v>
      </c>
      <c r="G122" s="26">
        <v>2</v>
      </c>
      <c r="H122" s="26">
        <v>4</v>
      </c>
      <c r="I122" s="26">
        <v>3</v>
      </c>
      <c r="J122" s="26">
        <v>6</v>
      </c>
      <c r="K122" s="26">
        <v>4</v>
      </c>
      <c r="L122" s="26">
        <v>9</v>
      </c>
      <c r="M122" s="26">
        <v>8</v>
      </c>
      <c r="N122" s="26">
        <v>1</v>
      </c>
      <c r="O122" s="26">
        <v>6</v>
      </c>
      <c r="P122" s="26">
        <v>9</v>
      </c>
      <c r="Q122" s="26">
        <v>3</v>
      </c>
      <c r="R122" s="26">
        <v>5</v>
      </c>
      <c r="S122" s="27">
        <v>1</v>
      </c>
      <c r="T122" s="27" t="s">
        <v>34</v>
      </c>
      <c r="U122" s="27">
        <v>1</v>
      </c>
      <c r="V122" s="44">
        <v>1</v>
      </c>
      <c r="W122" s="44" t="s">
        <v>34</v>
      </c>
      <c r="X122" s="44">
        <v>66</v>
      </c>
      <c r="Y122" s="45">
        <f t="shared" si="1"/>
        <v>8.4592067571118222E-5</v>
      </c>
    </row>
    <row r="123" spans="1:25" ht="10.5" customHeight="1">
      <c r="A123" s="25" t="s">
        <v>144</v>
      </c>
      <c r="B123" s="29" t="s">
        <v>34</v>
      </c>
      <c r="C123" s="26" t="s">
        <v>34</v>
      </c>
      <c r="D123" s="26" t="s">
        <v>34</v>
      </c>
      <c r="E123" s="26" t="s">
        <v>34</v>
      </c>
      <c r="F123" s="26" t="s">
        <v>34</v>
      </c>
      <c r="G123" s="26">
        <v>4</v>
      </c>
      <c r="H123" s="26">
        <v>5</v>
      </c>
      <c r="I123" s="26" t="s">
        <v>34</v>
      </c>
      <c r="J123" s="26">
        <v>1</v>
      </c>
      <c r="K123" s="26">
        <v>14</v>
      </c>
      <c r="L123" s="26">
        <v>5</v>
      </c>
      <c r="M123" s="26">
        <v>1</v>
      </c>
      <c r="N123" s="26">
        <v>8</v>
      </c>
      <c r="O123" s="26">
        <v>2</v>
      </c>
      <c r="P123" s="26">
        <v>3</v>
      </c>
      <c r="Q123" s="26">
        <v>3</v>
      </c>
      <c r="R123" s="26">
        <v>5</v>
      </c>
      <c r="S123" s="27">
        <v>3</v>
      </c>
      <c r="T123" s="27">
        <v>8</v>
      </c>
      <c r="U123" s="27">
        <v>3</v>
      </c>
      <c r="V123" s="44">
        <v>1</v>
      </c>
      <c r="W123" s="44">
        <v>2</v>
      </c>
      <c r="X123" s="44">
        <v>68</v>
      </c>
      <c r="Y123" s="45">
        <f t="shared" si="1"/>
        <v>8.7155463558121794E-5</v>
      </c>
    </row>
    <row r="124" spans="1:25" ht="10.5" customHeight="1">
      <c r="A124" s="25" t="s">
        <v>145</v>
      </c>
      <c r="B124" s="29">
        <v>1</v>
      </c>
      <c r="C124" s="26">
        <v>3</v>
      </c>
      <c r="D124" s="26">
        <v>1</v>
      </c>
      <c r="E124" s="26">
        <v>2</v>
      </c>
      <c r="F124" s="26" t="s">
        <v>34</v>
      </c>
      <c r="G124" s="26">
        <v>5</v>
      </c>
      <c r="H124" s="26" t="s">
        <v>34</v>
      </c>
      <c r="I124" s="26">
        <v>3</v>
      </c>
      <c r="J124" s="26">
        <v>3</v>
      </c>
      <c r="K124" s="26" t="s">
        <v>34</v>
      </c>
      <c r="L124" s="26">
        <v>4</v>
      </c>
      <c r="M124" s="26">
        <v>3</v>
      </c>
      <c r="N124" s="26">
        <v>2</v>
      </c>
      <c r="O124" s="26">
        <v>1</v>
      </c>
      <c r="P124" s="26">
        <v>6</v>
      </c>
      <c r="Q124" s="26">
        <v>4</v>
      </c>
      <c r="R124" s="26">
        <v>3</v>
      </c>
      <c r="S124" s="27">
        <v>1</v>
      </c>
      <c r="T124" s="27">
        <v>9</v>
      </c>
      <c r="U124" s="27">
        <v>4</v>
      </c>
      <c r="V124" s="44">
        <v>4</v>
      </c>
      <c r="W124" s="44">
        <v>8</v>
      </c>
      <c r="X124" s="44">
        <v>67</v>
      </c>
      <c r="Y124" s="45">
        <f t="shared" si="1"/>
        <v>8.5873765564620008E-5</v>
      </c>
    </row>
    <row r="125" spans="1:25" ht="10.5" customHeight="1">
      <c r="A125" s="25" t="s">
        <v>146</v>
      </c>
      <c r="B125" s="29" t="s">
        <v>34</v>
      </c>
      <c r="C125" s="26">
        <v>3</v>
      </c>
      <c r="D125" s="26">
        <v>2</v>
      </c>
      <c r="E125" s="26">
        <v>8</v>
      </c>
      <c r="F125" s="26">
        <v>2</v>
      </c>
      <c r="G125" s="26" t="s">
        <v>34</v>
      </c>
      <c r="H125" s="26" t="s">
        <v>34</v>
      </c>
      <c r="I125" s="26" t="s">
        <v>34</v>
      </c>
      <c r="J125" s="26" t="s">
        <v>34</v>
      </c>
      <c r="K125" s="26">
        <v>1</v>
      </c>
      <c r="L125" s="26">
        <v>1</v>
      </c>
      <c r="M125" s="26">
        <v>2</v>
      </c>
      <c r="N125" s="26" t="s">
        <v>34</v>
      </c>
      <c r="O125" s="26">
        <v>6</v>
      </c>
      <c r="P125" s="26">
        <v>3</v>
      </c>
      <c r="Q125" s="26">
        <v>1</v>
      </c>
      <c r="R125" s="26">
        <v>5</v>
      </c>
      <c r="S125" s="27">
        <v>6</v>
      </c>
      <c r="T125" s="27">
        <v>4</v>
      </c>
      <c r="U125" s="27">
        <v>10</v>
      </c>
      <c r="V125" s="44">
        <v>3</v>
      </c>
      <c r="W125" s="44">
        <v>1</v>
      </c>
      <c r="X125" s="44">
        <v>58</v>
      </c>
      <c r="Y125" s="45">
        <f t="shared" si="1"/>
        <v>7.4338483623103891E-5</v>
      </c>
    </row>
    <row r="126" spans="1:25" ht="10.5" customHeight="1">
      <c r="A126" s="25" t="s">
        <v>147</v>
      </c>
      <c r="B126" s="29" t="s">
        <v>34</v>
      </c>
      <c r="C126" s="26" t="s">
        <v>34</v>
      </c>
      <c r="D126" s="26">
        <v>2</v>
      </c>
      <c r="E126" s="26" t="s">
        <v>34</v>
      </c>
      <c r="F126" s="26">
        <v>4</v>
      </c>
      <c r="G126" s="26" t="s">
        <v>34</v>
      </c>
      <c r="H126" s="26">
        <v>1</v>
      </c>
      <c r="I126" s="26" t="s">
        <v>34</v>
      </c>
      <c r="J126" s="26" t="s">
        <v>34</v>
      </c>
      <c r="K126" s="26" t="s">
        <v>34</v>
      </c>
      <c r="L126" s="26">
        <v>2</v>
      </c>
      <c r="M126" s="26">
        <v>4</v>
      </c>
      <c r="N126" s="26">
        <v>6</v>
      </c>
      <c r="O126" s="26">
        <v>2</v>
      </c>
      <c r="P126" s="26">
        <v>2</v>
      </c>
      <c r="Q126" s="26">
        <v>10</v>
      </c>
      <c r="R126" s="26">
        <v>3</v>
      </c>
      <c r="S126" s="27">
        <v>8</v>
      </c>
      <c r="T126" s="27">
        <v>2</v>
      </c>
      <c r="U126" s="27">
        <v>5</v>
      </c>
      <c r="V126" s="44">
        <v>5</v>
      </c>
      <c r="W126" s="44">
        <v>2</v>
      </c>
      <c r="X126" s="44">
        <v>58</v>
      </c>
      <c r="Y126" s="45">
        <f t="shared" si="1"/>
        <v>7.4338483623103891E-5</v>
      </c>
    </row>
    <row r="127" spans="1:25" ht="10.5" customHeight="1">
      <c r="A127" s="25" t="s">
        <v>148</v>
      </c>
      <c r="B127" s="29">
        <v>2</v>
      </c>
      <c r="C127" s="26" t="s">
        <v>34</v>
      </c>
      <c r="D127" s="26" t="s">
        <v>34</v>
      </c>
      <c r="E127" s="26">
        <v>3</v>
      </c>
      <c r="F127" s="26" t="s">
        <v>34</v>
      </c>
      <c r="G127" s="26">
        <v>6</v>
      </c>
      <c r="H127" s="26">
        <v>1</v>
      </c>
      <c r="I127" s="26">
        <v>6</v>
      </c>
      <c r="J127" s="26">
        <v>3</v>
      </c>
      <c r="K127" s="26" t="s">
        <v>34</v>
      </c>
      <c r="L127" s="26" t="s">
        <v>34</v>
      </c>
      <c r="M127" s="26">
        <v>2</v>
      </c>
      <c r="N127" s="26">
        <v>3</v>
      </c>
      <c r="O127" s="26">
        <v>17</v>
      </c>
      <c r="P127" s="26">
        <v>1</v>
      </c>
      <c r="Q127" s="26">
        <v>1</v>
      </c>
      <c r="R127" s="26">
        <v>4</v>
      </c>
      <c r="S127" s="27" t="s">
        <v>34</v>
      </c>
      <c r="T127" s="27">
        <v>1</v>
      </c>
      <c r="U127" s="27">
        <v>1</v>
      </c>
      <c r="V127" s="44">
        <v>1</v>
      </c>
      <c r="W127" s="44">
        <v>1</v>
      </c>
      <c r="X127" s="44">
        <v>53</v>
      </c>
      <c r="Y127" s="45">
        <f t="shared" si="1"/>
        <v>6.7929993655594932E-5</v>
      </c>
    </row>
    <row r="128" spans="1:25" ht="10.5" customHeight="1">
      <c r="A128" s="25" t="s">
        <v>149</v>
      </c>
      <c r="B128" s="29" t="s">
        <v>34</v>
      </c>
      <c r="C128" s="26">
        <v>3</v>
      </c>
      <c r="D128" s="26" t="s">
        <v>34</v>
      </c>
      <c r="E128" s="26" t="s">
        <v>34</v>
      </c>
      <c r="F128" s="26" t="s">
        <v>34</v>
      </c>
      <c r="G128" s="26" t="s">
        <v>34</v>
      </c>
      <c r="H128" s="26">
        <v>1</v>
      </c>
      <c r="I128" s="26" t="s">
        <v>34</v>
      </c>
      <c r="J128" s="26" t="s">
        <v>34</v>
      </c>
      <c r="K128" s="26" t="s">
        <v>34</v>
      </c>
      <c r="L128" s="26" t="s">
        <v>34</v>
      </c>
      <c r="M128" s="26">
        <v>1</v>
      </c>
      <c r="N128" s="26">
        <v>1</v>
      </c>
      <c r="O128" s="26">
        <v>3</v>
      </c>
      <c r="P128" s="26">
        <v>6</v>
      </c>
      <c r="Q128" s="26">
        <v>13</v>
      </c>
      <c r="R128" s="26">
        <v>3</v>
      </c>
      <c r="S128" s="27">
        <v>6</v>
      </c>
      <c r="T128" s="27">
        <v>6</v>
      </c>
      <c r="U128" s="27">
        <v>5</v>
      </c>
      <c r="V128" s="44">
        <v>4</v>
      </c>
      <c r="W128" s="44">
        <v>4</v>
      </c>
      <c r="X128" s="44">
        <v>56</v>
      </c>
      <c r="Y128" s="45">
        <f t="shared" si="1"/>
        <v>7.1775087636100304E-5</v>
      </c>
    </row>
    <row r="129" spans="1:25" ht="10.5" customHeight="1">
      <c r="A129" s="25" t="s">
        <v>150</v>
      </c>
      <c r="B129" s="29" t="s">
        <v>34</v>
      </c>
      <c r="C129" s="26">
        <v>3</v>
      </c>
      <c r="D129" s="26" t="s">
        <v>34</v>
      </c>
      <c r="E129" s="26">
        <v>1</v>
      </c>
      <c r="F129" s="26">
        <v>7</v>
      </c>
      <c r="G129" s="26">
        <v>1</v>
      </c>
      <c r="H129" s="26">
        <v>4</v>
      </c>
      <c r="I129" s="26">
        <v>9</v>
      </c>
      <c r="J129" s="26">
        <v>16</v>
      </c>
      <c r="K129" s="26">
        <v>8</v>
      </c>
      <c r="L129" s="26" t="s">
        <v>34</v>
      </c>
      <c r="M129" s="26" t="s">
        <v>34</v>
      </c>
      <c r="N129" s="26" t="s">
        <v>34</v>
      </c>
      <c r="O129" s="26">
        <v>1</v>
      </c>
      <c r="P129" s="26" t="s">
        <v>34</v>
      </c>
      <c r="Q129" s="26" t="s">
        <v>34</v>
      </c>
      <c r="R129" s="26">
        <v>1</v>
      </c>
      <c r="S129" s="27" t="s">
        <v>34</v>
      </c>
      <c r="T129" s="27" t="s">
        <v>34</v>
      </c>
      <c r="U129" s="27" t="s">
        <v>34</v>
      </c>
      <c r="V129" s="44" t="s">
        <v>34</v>
      </c>
      <c r="W129" s="44" t="s">
        <v>34</v>
      </c>
      <c r="X129" s="44">
        <v>51</v>
      </c>
      <c r="Y129" s="45">
        <f t="shared" si="1"/>
        <v>6.5366597668591346E-5</v>
      </c>
    </row>
    <row r="130" spans="1:25" ht="10.5" customHeight="1">
      <c r="A130" s="25" t="s">
        <v>151</v>
      </c>
      <c r="B130" s="29" t="s">
        <v>34</v>
      </c>
      <c r="C130" s="26" t="s">
        <v>34</v>
      </c>
      <c r="D130" s="26" t="s">
        <v>34</v>
      </c>
      <c r="E130" s="26">
        <v>3</v>
      </c>
      <c r="F130" s="26" t="s">
        <v>34</v>
      </c>
      <c r="G130" s="26" t="s">
        <v>34</v>
      </c>
      <c r="H130" s="26">
        <v>2</v>
      </c>
      <c r="I130" s="26">
        <v>1</v>
      </c>
      <c r="J130" s="26">
        <v>1</v>
      </c>
      <c r="K130" s="26">
        <v>2</v>
      </c>
      <c r="L130" s="26">
        <v>2</v>
      </c>
      <c r="M130" s="26">
        <v>2</v>
      </c>
      <c r="N130" s="26">
        <v>2</v>
      </c>
      <c r="O130" s="26">
        <v>5</v>
      </c>
      <c r="P130" s="26" t="s">
        <v>34</v>
      </c>
      <c r="Q130" s="26">
        <v>2</v>
      </c>
      <c r="R130" s="26">
        <v>12</v>
      </c>
      <c r="S130" s="27">
        <v>4</v>
      </c>
      <c r="T130" s="27">
        <v>7</v>
      </c>
      <c r="U130" s="27">
        <v>1</v>
      </c>
      <c r="V130" s="44">
        <v>3</v>
      </c>
      <c r="W130" s="44" t="s">
        <v>34</v>
      </c>
      <c r="X130" s="44">
        <v>49</v>
      </c>
      <c r="Y130" s="45">
        <f t="shared" si="1"/>
        <v>6.2803201681587773E-5</v>
      </c>
    </row>
    <row r="131" spans="1:25" ht="10.5" customHeight="1">
      <c r="A131" s="25" t="s">
        <v>152</v>
      </c>
      <c r="B131" s="29">
        <v>1</v>
      </c>
      <c r="C131" s="26" t="s">
        <v>34</v>
      </c>
      <c r="D131" s="26" t="s">
        <v>34</v>
      </c>
      <c r="E131" s="26">
        <v>2</v>
      </c>
      <c r="F131" s="26">
        <v>3</v>
      </c>
      <c r="G131" s="26" t="s">
        <v>34</v>
      </c>
      <c r="H131" s="26">
        <v>5</v>
      </c>
      <c r="I131" s="26" t="s">
        <v>34</v>
      </c>
      <c r="J131" s="26" t="s">
        <v>34</v>
      </c>
      <c r="K131" s="26">
        <v>3</v>
      </c>
      <c r="L131" s="26">
        <v>2</v>
      </c>
      <c r="M131" s="26">
        <v>1</v>
      </c>
      <c r="N131" s="26">
        <v>4</v>
      </c>
      <c r="O131" s="26">
        <v>2</v>
      </c>
      <c r="P131" s="26">
        <v>4</v>
      </c>
      <c r="Q131" s="26">
        <v>3</v>
      </c>
      <c r="R131" s="26">
        <v>4</v>
      </c>
      <c r="S131" s="27" t="s">
        <v>34</v>
      </c>
      <c r="T131" s="27">
        <v>6</v>
      </c>
      <c r="U131" s="27">
        <v>3</v>
      </c>
      <c r="V131" s="44" t="s">
        <v>34</v>
      </c>
      <c r="W131" s="44">
        <v>4</v>
      </c>
      <c r="X131" s="44">
        <v>47</v>
      </c>
      <c r="Y131" s="45">
        <f t="shared" si="1"/>
        <v>6.0239805694584187E-5</v>
      </c>
    </row>
    <row r="132" spans="1:25" ht="10.5" customHeight="1">
      <c r="A132" s="25" t="s">
        <v>153</v>
      </c>
      <c r="B132" s="29">
        <v>2</v>
      </c>
      <c r="C132" s="26">
        <v>2</v>
      </c>
      <c r="D132" s="26">
        <v>6</v>
      </c>
      <c r="E132" s="26">
        <v>3</v>
      </c>
      <c r="F132" s="26">
        <v>1</v>
      </c>
      <c r="G132" s="26" t="s">
        <v>34</v>
      </c>
      <c r="H132" s="26">
        <v>1</v>
      </c>
      <c r="I132" s="26" t="s">
        <v>34</v>
      </c>
      <c r="J132" s="26">
        <v>1</v>
      </c>
      <c r="K132" s="26">
        <v>1</v>
      </c>
      <c r="L132" s="26">
        <v>1</v>
      </c>
      <c r="M132" s="26" t="s">
        <v>34</v>
      </c>
      <c r="N132" s="26">
        <v>1</v>
      </c>
      <c r="O132" s="26">
        <v>1</v>
      </c>
      <c r="P132" s="26">
        <v>7</v>
      </c>
      <c r="Q132" s="26">
        <v>1</v>
      </c>
      <c r="R132" s="26">
        <v>3</v>
      </c>
      <c r="S132" s="27">
        <v>1</v>
      </c>
      <c r="T132" s="27">
        <v>1</v>
      </c>
      <c r="U132" s="27">
        <v>2</v>
      </c>
      <c r="V132" s="44">
        <v>5</v>
      </c>
      <c r="W132" s="44">
        <v>4</v>
      </c>
      <c r="X132" s="44">
        <v>44</v>
      </c>
      <c r="Y132" s="45">
        <f t="shared" si="1"/>
        <v>5.6394711714078814E-5</v>
      </c>
    </row>
    <row r="133" spans="1:25" ht="10.5" customHeight="1">
      <c r="A133" s="25" t="s">
        <v>154</v>
      </c>
      <c r="B133" s="29" t="s">
        <v>34</v>
      </c>
      <c r="C133" s="26">
        <v>1</v>
      </c>
      <c r="D133" s="26" t="s">
        <v>34</v>
      </c>
      <c r="E133" s="26">
        <v>6</v>
      </c>
      <c r="F133" s="26">
        <v>1</v>
      </c>
      <c r="G133" s="26" t="s">
        <v>34</v>
      </c>
      <c r="H133" s="26">
        <v>4</v>
      </c>
      <c r="I133" s="26">
        <v>6</v>
      </c>
      <c r="J133" s="26" t="s">
        <v>34</v>
      </c>
      <c r="K133" s="26" t="s">
        <v>34</v>
      </c>
      <c r="L133" s="26">
        <v>2</v>
      </c>
      <c r="M133" s="26">
        <v>1</v>
      </c>
      <c r="N133" s="26">
        <v>1</v>
      </c>
      <c r="O133" s="26">
        <v>3</v>
      </c>
      <c r="P133" s="26">
        <v>5</v>
      </c>
      <c r="Q133" s="26">
        <v>2</v>
      </c>
      <c r="R133" s="26" t="s">
        <v>34</v>
      </c>
      <c r="S133" s="27">
        <v>1</v>
      </c>
      <c r="T133" s="27" t="s">
        <v>34</v>
      </c>
      <c r="U133" s="27" t="s">
        <v>34</v>
      </c>
      <c r="V133" s="44">
        <v>5</v>
      </c>
      <c r="W133" s="44">
        <v>2</v>
      </c>
      <c r="X133" s="44">
        <v>40</v>
      </c>
      <c r="Y133" s="45">
        <f t="shared" si="1"/>
        <v>5.1267919740071649E-5</v>
      </c>
    </row>
    <row r="134" spans="1:25" ht="10.5" customHeight="1">
      <c r="A134" s="25" t="s">
        <v>155</v>
      </c>
      <c r="B134" s="29">
        <v>4</v>
      </c>
      <c r="C134" s="26" t="s">
        <v>34</v>
      </c>
      <c r="D134" s="26">
        <v>2</v>
      </c>
      <c r="E134" s="26">
        <v>8</v>
      </c>
      <c r="F134" s="26" t="s">
        <v>34</v>
      </c>
      <c r="G134" s="26" t="s">
        <v>34</v>
      </c>
      <c r="H134" s="26">
        <v>1</v>
      </c>
      <c r="I134" s="26">
        <v>6</v>
      </c>
      <c r="J134" s="26">
        <v>2</v>
      </c>
      <c r="K134" s="26" t="s">
        <v>34</v>
      </c>
      <c r="L134" s="26">
        <v>4</v>
      </c>
      <c r="M134" s="26" t="s">
        <v>34</v>
      </c>
      <c r="N134" s="26" t="s">
        <v>34</v>
      </c>
      <c r="O134" s="26" t="s">
        <v>34</v>
      </c>
      <c r="P134" s="26" t="s">
        <v>34</v>
      </c>
      <c r="Q134" s="26">
        <v>1</v>
      </c>
      <c r="R134" s="26">
        <v>2</v>
      </c>
      <c r="S134" s="27">
        <v>2</v>
      </c>
      <c r="T134" s="27">
        <v>2</v>
      </c>
      <c r="U134" s="27" t="s">
        <v>34</v>
      </c>
      <c r="V134" s="44" t="s">
        <v>34</v>
      </c>
      <c r="W134" s="44" t="s">
        <v>34</v>
      </c>
      <c r="X134" s="44">
        <v>34</v>
      </c>
      <c r="Y134" s="45">
        <f t="shared" si="1"/>
        <v>4.3577731779060897E-5</v>
      </c>
    </row>
    <row r="135" spans="1:25" ht="10.5" customHeight="1">
      <c r="A135" s="25" t="s">
        <v>156</v>
      </c>
      <c r="B135" s="29">
        <v>2</v>
      </c>
      <c r="C135" s="26">
        <v>2</v>
      </c>
      <c r="D135" s="26">
        <v>1</v>
      </c>
      <c r="E135" s="26">
        <v>3</v>
      </c>
      <c r="F135" s="26">
        <v>1</v>
      </c>
      <c r="G135" s="26">
        <v>3</v>
      </c>
      <c r="H135" s="26">
        <v>1</v>
      </c>
      <c r="I135" s="26" t="s">
        <v>34</v>
      </c>
      <c r="J135" s="26" t="s">
        <v>34</v>
      </c>
      <c r="K135" s="26">
        <v>1</v>
      </c>
      <c r="L135" s="26">
        <v>2</v>
      </c>
      <c r="M135" s="26" t="s">
        <v>34</v>
      </c>
      <c r="N135" s="26">
        <v>2</v>
      </c>
      <c r="O135" s="26">
        <v>4</v>
      </c>
      <c r="P135" s="26">
        <v>1</v>
      </c>
      <c r="Q135" s="26">
        <v>2</v>
      </c>
      <c r="R135" s="26">
        <v>2</v>
      </c>
      <c r="S135" s="27">
        <v>1</v>
      </c>
      <c r="T135" s="27">
        <v>1</v>
      </c>
      <c r="U135" s="27" t="s">
        <v>34</v>
      </c>
      <c r="V135" s="44">
        <v>2</v>
      </c>
      <c r="W135" s="44">
        <v>4</v>
      </c>
      <c r="X135" s="44">
        <v>35</v>
      </c>
      <c r="Y135" s="45">
        <f t="shared" si="1"/>
        <v>4.485942977256269E-5</v>
      </c>
    </row>
    <row r="136" spans="1:25" ht="10.5" customHeight="1">
      <c r="A136" s="25" t="s">
        <v>157</v>
      </c>
      <c r="B136" s="29">
        <v>2</v>
      </c>
      <c r="C136" s="26">
        <v>1</v>
      </c>
      <c r="D136" s="26">
        <v>5</v>
      </c>
      <c r="E136" s="26">
        <v>4</v>
      </c>
      <c r="F136" s="26" t="s">
        <v>34</v>
      </c>
      <c r="G136" s="26">
        <v>3</v>
      </c>
      <c r="H136" s="26">
        <v>2</v>
      </c>
      <c r="I136" s="26" t="s">
        <v>34</v>
      </c>
      <c r="J136" s="26" t="s">
        <v>34</v>
      </c>
      <c r="K136" s="26">
        <v>1</v>
      </c>
      <c r="L136" s="26">
        <v>1</v>
      </c>
      <c r="M136" s="26" t="s">
        <v>34</v>
      </c>
      <c r="N136" s="26" t="s">
        <v>34</v>
      </c>
      <c r="O136" s="26">
        <v>1</v>
      </c>
      <c r="P136" s="26">
        <v>5</v>
      </c>
      <c r="Q136" s="26">
        <v>5</v>
      </c>
      <c r="R136" s="26" t="s">
        <v>34</v>
      </c>
      <c r="S136" s="27" t="s">
        <v>34</v>
      </c>
      <c r="T136" s="27" t="s">
        <v>34</v>
      </c>
      <c r="U136" s="27" t="s">
        <v>34</v>
      </c>
      <c r="V136" s="44" t="s">
        <v>34</v>
      </c>
      <c r="W136" s="44" t="s">
        <v>34</v>
      </c>
      <c r="X136" s="44">
        <v>30</v>
      </c>
      <c r="Y136" s="45">
        <f t="shared" si="1"/>
        <v>3.8450939805053738E-5</v>
      </c>
    </row>
    <row r="137" spans="1:25" ht="10.5" customHeight="1">
      <c r="A137" s="25" t="s">
        <v>158</v>
      </c>
      <c r="B137" s="29">
        <v>1</v>
      </c>
      <c r="C137" s="26" t="s">
        <v>34</v>
      </c>
      <c r="D137" s="26">
        <v>2</v>
      </c>
      <c r="E137" s="26" t="s">
        <v>34</v>
      </c>
      <c r="F137" s="26">
        <v>1</v>
      </c>
      <c r="G137" s="26" t="s">
        <v>34</v>
      </c>
      <c r="H137" s="26" t="s">
        <v>34</v>
      </c>
      <c r="I137" s="26">
        <v>1</v>
      </c>
      <c r="J137" s="26" t="s">
        <v>34</v>
      </c>
      <c r="K137" s="26">
        <v>1</v>
      </c>
      <c r="L137" s="26" t="s">
        <v>34</v>
      </c>
      <c r="M137" s="26">
        <v>1</v>
      </c>
      <c r="N137" s="26" t="s">
        <v>34</v>
      </c>
      <c r="O137" s="26">
        <v>2</v>
      </c>
      <c r="P137" s="26">
        <v>2</v>
      </c>
      <c r="Q137" s="26" t="s">
        <v>34</v>
      </c>
      <c r="R137" s="26">
        <v>3</v>
      </c>
      <c r="S137" s="27">
        <v>2</v>
      </c>
      <c r="T137" s="27">
        <v>9</v>
      </c>
      <c r="U137" s="27" t="s">
        <v>34</v>
      </c>
      <c r="V137" s="44">
        <v>3</v>
      </c>
      <c r="W137" s="44">
        <v>1</v>
      </c>
      <c r="X137" s="44">
        <v>29</v>
      </c>
      <c r="Y137" s="45">
        <f t="shared" si="1"/>
        <v>3.7169241811551945E-5</v>
      </c>
    </row>
    <row r="138" spans="1:25" ht="10.5" customHeight="1">
      <c r="A138" s="25" t="s">
        <v>159</v>
      </c>
      <c r="B138" s="29">
        <v>1</v>
      </c>
      <c r="C138" s="26">
        <v>1</v>
      </c>
      <c r="D138" s="26">
        <v>4</v>
      </c>
      <c r="E138" s="26">
        <v>2</v>
      </c>
      <c r="F138" s="26" t="s">
        <v>34</v>
      </c>
      <c r="G138" s="26" t="s">
        <v>34</v>
      </c>
      <c r="H138" s="26">
        <v>3</v>
      </c>
      <c r="I138" s="26" t="s">
        <v>34</v>
      </c>
      <c r="J138" s="26" t="s">
        <v>34</v>
      </c>
      <c r="K138" s="26">
        <v>2</v>
      </c>
      <c r="L138" s="26">
        <v>1</v>
      </c>
      <c r="M138" s="26">
        <v>1</v>
      </c>
      <c r="N138" s="26">
        <v>1</v>
      </c>
      <c r="O138" s="26" t="s">
        <v>34</v>
      </c>
      <c r="P138" s="26">
        <v>1</v>
      </c>
      <c r="Q138" s="26" t="s">
        <v>34</v>
      </c>
      <c r="R138" s="26">
        <v>4</v>
      </c>
      <c r="S138" s="27" t="s">
        <v>34</v>
      </c>
      <c r="T138" s="27">
        <v>2</v>
      </c>
      <c r="U138" s="27">
        <v>3</v>
      </c>
      <c r="V138" s="44" t="s">
        <v>34</v>
      </c>
      <c r="W138" s="44" t="s">
        <v>34</v>
      </c>
      <c r="X138" s="44">
        <v>26</v>
      </c>
      <c r="Y138" s="45">
        <f t="shared" si="1"/>
        <v>3.3324147831046573E-5</v>
      </c>
    </row>
    <row r="139" spans="1:25" ht="10.5" customHeight="1">
      <c r="A139" s="25" t="s">
        <v>160</v>
      </c>
      <c r="B139" s="29" t="s">
        <v>34</v>
      </c>
      <c r="C139" s="26" t="s">
        <v>34</v>
      </c>
      <c r="D139" s="26" t="s">
        <v>34</v>
      </c>
      <c r="E139" s="26">
        <v>3</v>
      </c>
      <c r="F139" s="26">
        <v>1</v>
      </c>
      <c r="G139" s="26" t="s">
        <v>34</v>
      </c>
      <c r="H139" s="26" t="s">
        <v>34</v>
      </c>
      <c r="I139" s="26" t="s">
        <v>34</v>
      </c>
      <c r="J139" s="26">
        <v>3</v>
      </c>
      <c r="K139" s="26">
        <v>1</v>
      </c>
      <c r="L139" s="26">
        <v>8</v>
      </c>
      <c r="M139" s="26">
        <v>2</v>
      </c>
      <c r="N139" s="26" t="s">
        <v>34</v>
      </c>
      <c r="O139" s="26" t="s">
        <v>34</v>
      </c>
      <c r="P139" s="26" t="s">
        <v>34</v>
      </c>
      <c r="Q139" s="26" t="s">
        <v>34</v>
      </c>
      <c r="R139" s="26">
        <v>2</v>
      </c>
      <c r="S139" s="27">
        <v>2</v>
      </c>
      <c r="T139" s="27" t="s">
        <v>34</v>
      </c>
      <c r="U139" s="27">
        <v>3</v>
      </c>
      <c r="V139" s="44">
        <v>1</v>
      </c>
      <c r="W139" s="44">
        <v>1</v>
      </c>
      <c r="X139" s="44">
        <v>27</v>
      </c>
      <c r="Y139" s="45">
        <f t="shared" si="1"/>
        <v>3.4605845824548359E-5</v>
      </c>
    </row>
    <row r="140" spans="1:25" ht="10.5" customHeight="1">
      <c r="A140" s="25" t="s">
        <v>161</v>
      </c>
      <c r="B140" s="29" t="s">
        <v>34</v>
      </c>
      <c r="C140" s="26" t="s">
        <v>34</v>
      </c>
      <c r="D140" s="26">
        <v>1</v>
      </c>
      <c r="E140" s="26" t="s">
        <v>34</v>
      </c>
      <c r="F140" s="26" t="s">
        <v>34</v>
      </c>
      <c r="G140" s="26">
        <v>1</v>
      </c>
      <c r="H140" s="26" t="s">
        <v>34</v>
      </c>
      <c r="I140" s="26">
        <v>2</v>
      </c>
      <c r="J140" s="26">
        <v>1</v>
      </c>
      <c r="K140" s="26">
        <v>1</v>
      </c>
      <c r="L140" s="26" t="s">
        <v>34</v>
      </c>
      <c r="M140" s="26" t="s">
        <v>34</v>
      </c>
      <c r="N140" s="26" t="s">
        <v>34</v>
      </c>
      <c r="O140" s="26">
        <v>1</v>
      </c>
      <c r="P140" s="26">
        <v>7</v>
      </c>
      <c r="Q140" s="26">
        <v>2</v>
      </c>
      <c r="R140" s="26">
        <v>1</v>
      </c>
      <c r="S140" s="27" t="s">
        <v>34</v>
      </c>
      <c r="T140" s="27">
        <v>6</v>
      </c>
      <c r="U140" s="27">
        <v>2</v>
      </c>
      <c r="V140" s="44">
        <v>1</v>
      </c>
      <c r="W140" s="44">
        <v>1</v>
      </c>
      <c r="X140" s="44">
        <v>27</v>
      </c>
      <c r="Y140" s="45">
        <f t="shared" si="1"/>
        <v>3.4605845824548359E-5</v>
      </c>
    </row>
    <row r="141" spans="1:25" ht="10.5" customHeight="1">
      <c r="A141" s="25" t="s">
        <v>162</v>
      </c>
      <c r="B141" s="29" t="s">
        <v>34</v>
      </c>
      <c r="C141" s="26" t="s">
        <v>34</v>
      </c>
      <c r="D141" s="26" t="s">
        <v>34</v>
      </c>
      <c r="E141" s="26" t="s">
        <v>34</v>
      </c>
      <c r="F141" s="26">
        <v>1</v>
      </c>
      <c r="G141" s="26" t="s">
        <v>34</v>
      </c>
      <c r="H141" s="26" t="s">
        <v>34</v>
      </c>
      <c r="I141" s="26" t="s">
        <v>34</v>
      </c>
      <c r="J141" s="26" t="s">
        <v>34</v>
      </c>
      <c r="K141" s="26" t="s">
        <v>34</v>
      </c>
      <c r="L141" s="26">
        <v>2</v>
      </c>
      <c r="M141" s="26">
        <v>1</v>
      </c>
      <c r="N141" s="26" t="s">
        <v>34</v>
      </c>
      <c r="O141" s="26">
        <v>2</v>
      </c>
      <c r="P141" s="26">
        <v>7</v>
      </c>
      <c r="Q141" s="26">
        <v>2</v>
      </c>
      <c r="R141" s="26" t="s">
        <v>34</v>
      </c>
      <c r="S141" s="27">
        <v>5</v>
      </c>
      <c r="T141" s="27">
        <v>2</v>
      </c>
      <c r="U141" s="27">
        <v>2</v>
      </c>
      <c r="V141" s="44" t="s">
        <v>34</v>
      </c>
      <c r="W141" s="44" t="s">
        <v>34</v>
      </c>
      <c r="X141" s="44">
        <v>24</v>
      </c>
      <c r="Y141" s="45">
        <f t="shared" si="1"/>
        <v>3.0760751844042987E-5</v>
      </c>
    </row>
    <row r="142" spans="1:25" ht="10.5" customHeight="1">
      <c r="A142" s="25" t="s">
        <v>163</v>
      </c>
      <c r="B142" s="29" t="s">
        <v>34</v>
      </c>
      <c r="C142" s="26" t="s">
        <v>34</v>
      </c>
      <c r="D142" s="26" t="s">
        <v>34</v>
      </c>
      <c r="E142" s="26" t="s">
        <v>34</v>
      </c>
      <c r="F142" s="26" t="s">
        <v>34</v>
      </c>
      <c r="G142" s="26" t="s">
        <v>34</v>
      </c>
      <c r="H142" s="26" t="s">
        <v>34</v>
      </c>
      <c r="I142" s="26" t="s">
        <v>34</v>
      </c>
      <c r="J142" s="26" t="s">
        <v>34</v>
      </c>
      <c r="K142" s="26" t="s">
        <v>34</v>
      </c>
      <c r="L142" s="26" t="s">
        <v>34</v>
      </c>
      <c r="M142" s="26" t="s">
        <v>34</v>
      </c>
      <c r="N142" s="26">
        <v>1</v>
      </c>
      <c r="O142" s="26">
        <v>3</v>
      </c>
      <c r="P142" s="26">
        <v>4</v>
      </c>
      <c r="Q142" s="26">
        <v>5</v>
      </c>
      <c r="R142" s="26">
        <v>2</v>
      </c>
      <c r="S142" s="27">
        <v>4</v>
      </c>
      <c r="T142" s="27">
        <v>2</v>
      </c>
      <c r="U142" s="27">
        <v>1</v>
      </c>
      <c r="V142" s="44">
        <v>1</v>
      </c>
      <c r="W142" s="44">
        <v>3</v>
      </c>
      <c r="X142" s="44">
        <v>26</v>
      </c>
      <c r="Y142" s="45">
        <f t="shared" ref="Y142:Y189" si="2">IFERROR(X142/$X$6,0)</f>
        <v>3.3324147831046573E-5</v>
      </c>
    </row>
    <row r="143" spans="1:25" ht="10.5" customHeight="1">
      <c r="A143" s="25" t="s">
        <v>164</v>
      </c>
      <c r="B143" s="29" t="s">
        <v>34</v>
      </c>
      <c r="C143" s="26" t="s">
        <v>34</v>
      </c>
      <c r="D143" s="26">
        <v>3</v>
      </c>
      <c r="E143" s="26">
        <v>2</v>
      </c>
      <c r="F143" s="26">
        <v>1</v>
      </c>
      <c r="G143" s="26">
        <v>1</v>
      </c>
      <c r="H143" s="26">
        <v>1</v>
      </c>
      <c r="I143" s="26" t="s">
        <v>34</v>
      </c>
      <c r="J143" s="26">
        <v>1</v>
      </c>
      <c r="K143" s="26" t="s">
        <v>34</v>
      </c>
      <c r="L143" s="26">
        <v>1</v>
      </c>
      <c r="M143" s="26" t="s">
        <v>34</v>
      </c>
      <c r="N143" s="26">
        <v>1</v>
      </c>
      <c r="O143" s="26">
        <v>1</v>
      </c>
      <c r="P143" s="26">
        <v>1</v>
      </c>
      <c r="Q143" s="26">
        <v>4</v>
      </c>
      <c r="R143" s="26">
        <v>2</v>
      </c>
      <c r="S143" s="27">
        <v>1</v>
      </c>
      <c r="T143" s="27" t="s">
        <v>34</v>
      </c>
      <c r="U143" s="27">
        <v>3</v>
      </c>
      <c r="V143" s="44" t="s">
        <v>34</v>
      </c>
      <c r="W143" s="44">
        <v>8</v>
      </c>
      <c r="X143" s="44">
        <v>31</v>
      </c>
      <c r="Y143" s="45">
        <f t="shared" si="2"/>
        <v>3.9732637798555525E-5</v>
      </c>
    </row>
    <row r="144" spans="1:25" ht="10.5" customHeight="1">
      <c r="A144" s="25" t="s">
        <v>165</v>
      </c>
      <c r="B144" s="29">
        <v>1</v>
      </c>
      <c r="C144" s="26" t="s">
        <v>34</v>
      </c>
      <c r="D144" s="26" t="s">
        <v>34</v>
      </c>
      <c r="E144" s="26" t="s">
        <v>34</v>
      </c>
      <c r="F144" s="26">
        <v>1</v>
      </c>
      <c r="G144" s="26">
        <v>2</v>
      </c>
      <c r="H144" s="26" t="s">
        <v>34</v>
      </c>
      <c r="I144" s="26">
        <v>2</v>
      </c>
      <c r="J144" s="26" t="s">
        <v>34</v>
      </c>
      <c r="K144" s="26" t="s">
        <v>34</v>
      </c>
      <c r="L144" s="26" t="s">
        <v>34</v>
      </c>
      <c r="M144" s="26" t="s">
        <v>34</v>
      </c>
      <c r="N144" s="26" t="s">
        <v>34</v>
      </c>
      <c r="O144" s="26">
        <v>1</v>
      </c>
      <c r="P144" s="26">
        <v>2</v>
      </c>
      <c r="Q144" s="26">
        <v>1</v>
      </c>
      <c r="R144" s="26">
        <v>5</v>
      </c>
      <c r="S144" s="27" t="s">
        <v>34</v>
      </c>
      <c r="T144" s="27">
        <v>4</v>
      </c>
      <c r="U144" s="27">
        <v>2</v>
      </c>
      <c r="V144" s="44">
        <v>2</v>
      </c>
      <c r="W144" s="44" t="s">
        <v>34</v>
      </c>
      <c r="X144" s="44">
        <v>23</v>
      </c>
      <c r="Y144" s="45">
        <f t="shared" si="2"/>
        <v>2.9479053850541197E-5</v>
      </c>
    </row>
    <row r="145" spans="1:25" ht="10.5" customHeight="1">
      <c r="A145" s="25" t="s">
        <v>166</v>
      </c>
      <c r="B145" s="29" t="s">
        <v>34</v>
      </c>
      <c r="C145" s="26">
        <v>1</v>
      </c>
      <c r="D145" s="26" t="s">
        <v>34</v>
      </c>
      <c r="E145" s="26" t="s">
        <v>34</v>
      </c>
      <c r="F145" s="26" t="s">
        <v>34</v>
      </c>
      <c r="G145" s="26" t="s">
        <v>34</v>
      </c>
      <c r="H145" s="26" t="s">
        <v>34</v>
      </c>
      <c r="I145" s="26" t="s">
        <v>34</v>
      </c>
      <c r="J145" s="26" t="s">
        <v>34</v>
      </c>
      <c r="K145" s="26" t="s">
        <v>34</v>
      </c>
      <c r="L145" s="26">
        <v>1</v>
      </c>
      <c r="M145" s="26" t="s">
        <v>34</v>
      </c>
      <c r="N145" s="26" t="s">
        <v>34</v>
      </c>
      <c r="O145" s="26" t="s">
        <v>34</v>
      </c>
      <c r="P145" s="26">
        <v>4</v>
      </c>
      <c r="Q145" s="26">
        <v>1</v>
      </c>
      <c r="R145" s="26">
        <v>4</v>
      </c>
      <c r="S145" s="27">
        <v>1</v>
      </c>
      <c r="T145" s="27">
        <v>5</v>
      </c>
      <c r="U145" s="27">
        <v>4</v>
      </c>
      <c r="V145" s="44">
        <v>1</v>
      </c>
      <c r="W145" s="44" t="s">
        <v>34</v>
      </c>
      <c r="X145" s="44">
        <v>22</v>
      </c>
      <c r="Y145" s="45">
        <f t="shared" si="2"/>
        <v>2.8197355857039407E-5</v>
      </c>
    </row>
    <row r="146" spans="1:25" ht="10.5" customHeight="1">
      <c r="A146" s="25" t="s">
        <v>167</v>
      </c>
      <c r="B146" s="29" t="s">
        <v>34</v>
      </c>
      <c r="C146" s="26" t="s">
        <v>34</v>
      </c>
      <c r="D146" s="26" t="s">
        <v>34</v>
      </c>
      <c r="E146" s="26">
        <v>3</v>
      </c>
      <c r="F146" s="26" t="s">
        <v>34</v>
      </c>
      <c r="G146" s="26" t="s">
        <v>34</v>
      </c>
      <c r="H146" s="26" t="s">
        <v>34</v>
      </c>
      <c r="I146" s="26">
        <v>2</v>
      </c>
      <c r="J146" s="26">
        <v>1</v>
      </c>
      <c r="K146" s="26" t="s">
        <v>34</v>
      </c>
      <c r="L146" s="26" t="s">
        <v>34</v>
      </c>
      <c r="M146" s="26" t="s">
        <v>34</v>
      </c>
      <c r="N146" s="26">
        <v>2</v>
      </c>
      <c r="O146" s="26" t="s">
        <v>34</v>
      </c>
      <c r="P146" s="26" t="s">
        <v>34</v>
      </c>
      <c r="Q146" s="26" t="s">
        <v>34</v>
      </c>
      <c r="R146" s="26">
        <v>2</v>
      </c>
      <c r="S146" s="27">
        <v>4</v>
      </c>
      <c r="T146" s="27">
        <v>3</v>
      </c>
      <c r="U146" s="27">
        <v>4</v>
      </c>
      <c r="V146" s="44">
        <v>1</v>
      </c>
      <c r="W146" s="44">
        <v>1</v>
      </c>
      <c r="X146" s="44">
        <v>23</v>
      </c>
      <c r="Y146" s="45">
        <f t="shared" si="2"/>
        <v>2.9479053850541197E-5</v>
      </c>
    </row>
    <row r="147" spans="1:25" ht="10.5" customHeight="1">
      <c r="A147" s="25" t="s">
        <v>168</v>
      </c>
      <c r="B147" s="29">
        <v>2</v>
      </c>
      <c r="C147" s="26" t="s">
        <v>34</v>
      </c>
      <c r="D147" s="26" t="s">
        <v>34</v>
      </c>
      <c r="E147" s="26">
        <v>5</v>
      </c>
      <c r="F147" s="26">
        <v>3</v>
      </c>
      <c r="G147" s="26">
        <v>2</v>
      </c>
      <c r="H147" s="26">
        <v>1</v>
      </c>
      <c r="I147" s="26">
        <v>3</v>
      </c>
      <c r="J147" s="26" t="s">
        <v>34</v>
      </c>
      <c r="K147" s="26" t="s">
        <v>34</v>
      </c>
      <c r="L147" s="26" t="s">
        <v>34</v>
      </c>
      <c r="M147" s="26">
        <v>1</v>
      </c>
      <c r="N147" s="26" t="s">
        <v>34</v>
      </c>
      <c r="O147" s="26" t="s">
        <v>34</v>
      </c>
      <c r="P147" s="26">
        <v>1</v>
      </c>
      <c r="Q147" s="26">
        <v>1</v>
      </c>
      <c r="R147" s="26" t="s">
        <v>34</v>
      </c>
      <c r="S147" s="27">
        <v>1</v>
      </c>
      <c r="T147" s="27" t="s">
        <v>34</v>
      </c>
      <c r="U147" s="27" t="s">
        <v>34</v>
      </c>
      <c r="V147" s="44" t="s">
        <v>34</v>
      </c>
      <c r="W147" s="44" t="s">
        <v>34</v>
      </c>
      <c r="X147" s="44">
        <v>20</v>
      </c>
      <c r="Y147" s="45">
        <f t="shared" si="2"/>
        <v>2.5633959870035824E-5</v>
      </c>
    </row>
    <row r="148" spans="1:25" ht="10.5" customHeight="1">
      <c r="A148" s="25" t="s">
        <v>169</v>
      </c>
      <c r="B148" s="29">
        <v>2</v>
      </c>
      <c r="C148" s="26" t="s">
        <v>34</v>
      </c>
      <c r="D148" s="26" t="s">
        <v>34</v>
      </c>
      <c r="E148" s="26" t="s">
        <v>34</v>
      </c>
      <c r="F148" s="26" t="s">
        <v>34</v>
      </c>
      <c r="G148" s="26" t="s">
        <v>34</v>
      </c>
      <c r="H148" s="26">
        <v>1</v>
      </c>
      <c r="I148" s="26" t="s">
        <v>34</v>
      </c>
      <c r="J148" s="26">
        <v>1</v>
      </c>
      <c r="K148" s="26">
        <v>5</v>
      </c>
      <c r="L148" s="26">
        <v>2</v>
      </c>
      <c r="M148" s="26" t="s">
        <v>34</v>
      </c>
      <c r="N148" s="26">
        <v>1</v>
      </c>
      <c r="O148" s="26">
        <v>1</v>
      </c>
      <c r="P148" s="26">
        <v>2</v>
      </c>
      <c r="Q148" s="26" t="s">
        <v>34</v>
      </c>
      <c r="R148" s="26">
        <v>1</v>
      </c>
      <c r="S148" s="27">
        <v>2</v>
      </c>
      <c r="T148" s="27" t="s">
        <v>34</v>
      </c>
      <c r="U148" s="27" t="s">
        <v>34</v>
      </c>
      <c r="V148" s="44">
        <v>1</v>
      </c>
      <c r="W148" s="44" t="s">
        <v>34</v>
      </c>
      <c r="X148" s="44">
        <v>19</v>
      </c>
      <c r="Y148" s="45">
        <f t="shared" si="2"/>
        <v>2.4352261876534031E-5</v>
      </c>
    </row>
    <row r="149" spans="1:25" ht="10.5" customHeight="1">
      <c r="A149" s="25" t="s">
        <v>170</v>
      </c>
      <c r="B149" s="29" t="s">
        <v>34</v>
      </c>
      <c r="C149" s="26" t="s">
        <v>34</v>
      </c>
      <c r="D149" s="26" t="s">
        <v>34</v>
      </c>
      <c r="E149" s="26" t="s">
        <v>34</v>
      </c>
      <c r="F149" s="26" t="s">
        <v>34</v>
      </c>
      <c r="G149" s="26" t="s">
        <v>34</v>
      </c>
      <c r="H149" s="26" t="s">
        <v>34</v>
      </c>
      <c r="I149" s="26" t="s">
        <v>34</v>
      </c>
      <c r="J149" s="26" t="s">
        <v>34</v>
      </c>
      <c r="K149" s="26" t="s">
        <v>34</v>
      </c>
      <c r="L149" s="26" t="s">
        <v>34</v>
      </c>
      <c r="M149" s="26" t="s">
        <v>34</v>
      </c>
      <c r="N149" s="26">
        <v>3</v>
      </c>
      <c r="O149" s="26">
        <v>2</v>
      </c>
      <c r="P149" s="26">
        <v>9</v>
      </c>
      <c r="Q149" s="26" t="s">
        <v>34</v>
      </c>
      <c r="R149" s="26">
        <v>2</v>
      </c>
      <c r="S149" s="27" t="s">
        <v>34</v>
      </c>
      <c r="T149" s="27">
        <v>1</v>
      </c>
      <c r="U149" s="27">
        <v>2</v>
      </c>
      <c r="V149" s="44" t="s">
        <v>34</v>
      </c>
      <c r="W149" s="44" t="s">
        <v>34</v>
      </c>
      <c r="X149" s="44">
        <v>19</v>
      </c>
      <c r="Y149" s="45">
        <f t="shared" si="2"/>
        <v>2.4352261876534031E-5</v>
      </c>
    </row>
    <row r="150" spans="1:25" ht="10.5" customHeight="1">
      <c r="A150" s="25" t="s">
        <v>171</v>
      </c>
      <c r="B150" s="29" t="s">
        <v>34</v>
      </c>
      <c r="C150" s="26">
        <v>1</v>
      </c>
      <c r="D150" s="26" t="s">
        <v>34</v>
      </c>
      <c r="E150" s="26">
        <v>1</v>
      </c>
      <c r="F150" s="26" t="s">
        <v>34</v>
      </c>
      <c r="G150" s="26" t="s">
        <v>34</v>
      </c>
      <c r="H150" s="26" t="s">
        <v>34</v>
      </c>
      <c r="I150" s="26">
        <v>1</v>
      </c>
      <c r="J150" s="26" t="s">
        <v>34</v>
      </c>
      <c r="K150" s="26">
        <v>1</v>
      </c>
      <c r="L150" s="26" t="s">
        <v>34</v>
      </c>
      <c r="M150" s="26" t="s">
        <v>34</v>
      </c>
      <c r="N150" s="26">
        <v>1</v>
      </c>
      <c r="O150" s="26" t="s">
        <v>34</v>
      </c>
      <c r="P150" s="26">
        <v>3</v>
      </c>
      <c r="Q150" s="26">
        <v>1</v>
      </c>
      <c r="R150" s="26" t="s">
        <v>34</v>
      </c>
      <c r="S150" s="27">
        <v>2</v>
      </c>
      <c r="T150" s="27">
        <v>1</v>
      </c>
      <c r="U150" s="27">
        <v>2</v>
      </c>
      <c r="V150" s="44">
        <v>5</v>
      </c>
      <c r="W150" s="44">
        <v>3</v>
      </c>
      <c r="X150" s="44">
        <v>22</v>
      </c>
      <c r="Y150" s="45">
        <f t="shared" si="2"/>
        <v>2.8197355857039407E-5</v>
      </c>
    </row>
    <row r="151" spans="1:25" ht="10.5" customHeight="1">
      <c r="A151" s="25" t="s">
        <v>172</v>
      </c>
      <c r="B151" s="29">
        <v>1</v>
      </c>
      <c r="C151" s="26" t="s">
        <v>34</v>
      </c>
      <c r="D151" s="26" t="s">
        <v>34</v>
      </c>
      <c r="E151" s="26" t="s">
        <v>34</v>
      </c>
      <c r="F151" s="26" t="s">
        <v>34</v>
      </c>
      <c r="G151" s="26" t="s">
        <v>34</v>
      </c>
      <c r="H151" s="26" t="s">
        <v>34</v>
      </c>
      <c r="I151" s="26" t="s">
        <v>34</v>
      </c>
      <c r="J151" s="26" t="s">
        <v>34</v>
      </c>
      <c r="K151" s="26" t="s">
        <v>34</v>
      </c>
      <c r="L151" s="26" t="s">
        <v>34</v>
      </c>
      <c r="M151" s="26" t="s">
        <v>34</v>
      </c>
      <c r="N151" s="26" t="s">
        <v>34</v>
      </c>
      <c r="O151" s="26">
        <v>2</v>
      </c>
      <c r="P151" s="26">
        <v>2</v>
      </c>
      <c r="Q151" s="26">
        <v>9</v>
      </c>
      <c r="R151" s="26">
        <v>2</v>
      </c>
      <c r="S151" s="27">
        <v>1</v>
      </c>
      <c r="T151" s="27" t="s">
        <v>34</v>
      </c>
      <c r="U151" s="27">
        <v>1</v>
      </c>
      <c r="V151" s="44">
        <v>1</v>
      </c>
      <c r="W151" s="44">
        <v>2</v>
      </c>
      <c r="X151" s="44">
        <v>21</v>
      </c>
      <c r="Y151" s="45">
        <f t="shared" si="2"/>
        <v>2.6915657863537614E-5</v>
      </c>
    </row>
    <row r="152" spans="1:25" ht="10.5" customHeight="1">
      <c r="A152" s="25" t="s">
        <v>173</v>
      </c>
      <c r="B152" s="29">
        <v>2</v>
      </c>
      <c r="C152" s="26" t="s">
        <v>34</v>
      </c>
      <c r="D152" s="26" t="s">
        <v>34</v>
      </c>
      <c r="E152" s="26">
        <v>6</v>
      </c>
      <c r="F152" s="26">
        <v>8</v>
      </c>
      <c r="G152" s="26" t="s">
        <v>34</v>
      </c>
      <c r="H152" s="26">
        <v>1</v>
      </c>
      <c r="I152" s="26" t="s">
        <v>34</v>
      </c>
      <c r="J152" s="26" t="s">
        <v>34</v>
      </c>
      <c r="K152" s="26" t="s">
        <v>34</v>
      </c>
      <c r="L152" s="26" t="s">
        <v>34</v>
      </c>
      <c r="M152" s="26" t="s">
        <v>34</v>
      </c>
      <c r="N152" s="26" t="s">
        <v>34</v>
      </c>
      <c r="O152" s="26" t="s">
        <v>34</v>
      </c>
      <c r="P152" s="26" t="s">
        <v>34</v>
      </c>
      <c r="Q152" s="26" t="s">
        <v>34</v>
      </c>
      <c r="R152" s="26" t="s">
        <v>34</v>
      </c>
      <c r="S152" s="27" t="s">
        <v>34</v>
      </c>
      <c r="T152" s="27" t="s">
        <v>34</v>
      </c>
      <c r="U152" s="27" t="s">
        <v>34</v>
      </c>
      <c r="V152" s="44" t="s">
        <v>34</v>
      </c>
      <c r="W152" s="44" t="s">
        <v>34</v>
      </c>
      <c r="X152" s="44">
        <v>17</v>
      </c>
      <c r="Y152" s="45">
        <f t="shared" si="2"/>
        <v>2.1788865889530449E-5</v>
      </c>
    </row>
    <row r="153" spans="1:25" ht="10.5" customHeight="1">
      <c r="A153" s="25" t="s">
        <v>174</v>
      </c>
      <c r="B153" s="29">
        <v>2</v>
      </c>
      <c r="C153" s="26" t="s">
        <v>34</v>
      </c>
      <c r="D153" s="26" t="s">
        <v>34</v>
      </c>
      <c r="E153" s="26" t="s">
        <v>34</v>
      </c>
      <c r="F153" s="26">
        <v>3</v>
      </c>
      <c r="G153" s="26" t="s">
        <v>34</v>
      </c>
      <c r="H153" s="26">
        <v>1</v>
      </c>
      <c r="I153" s="26">
        <v>2</v>
      </c>
      <c r="J153" s="26" t="s">
        <v>34</v>
      </c>
      <c r="K153" s="26" t="s">
        <v>34</v>
      </c>
      <c r="L153" s="26" t="s">
        <v>34</v>
      </c>
      <c r="M153" s="26" t="s">
        <v>34</v>
      </c>
      <c r="N153" s="26" t="s">
        <v>34</v>
      </c>
      <c r="O153" s="26">
        <v>1</v>
      </c>
      <c r="P153" s="26" t="s">
        <v>34</v>
      </c>
      <c r="Q153" s="26">
        <v>2</v>
      </c>
      <c r="R153" s="26" t="s">
        <v>34</v>
      </c>
      <c r="S153" s="27">
        <v>1</v>
      </c>
      <c r="T153" s="27" t="s">
        <v>34</v>
      </c>
      <c r="U153" s="27">
        <v>2</v>
      </c>
      <c r="V153" s="44">
        <v>2</v>
      </c>
      <c r="W153" s="44" t="s">
        <v>34</v>
      </c>
      <c r="X153" s="44">
        <v>16</v>
      </c>
      <c r="Y153" s="45">
        <f t="shared" si="2"/>
        <v>2.0507167896028659E-5</v>
      </c>
    </row>
    <row r="154" spans="1:25" ht="10.5" customHeight="1">
      <c r="A154" s="25" t="s">
        <v>175</v>
      </c>
      <c r="B154" s="29" t="s">
        <v>34</v>
      </c>
      <c r="C154" s="26" t="s">
        <v>34</v>
      </c>
      <c r="D154" s="26" t="s">
        <v>34</v>
      </c>
      <c r="E154" s="26">
        <v>1</v>
      </c>
      <c r="F154" s="26" t="s">
        <v>34</v>
      </c>
      <c r="G154" s="26" t="s">
        <v>34</v>
      </c>
      <c r="H154" s="26" t="s">
        <v>34</v>
      </c>
      <c r="I154" s="26" t="s">
        <v>34</v>
      </c>
      <c r="J154" s="26">
        <v>1</v>
      </c>
      <c r="K154" s="26">
        <v>2</v>
      </c>
      <c r="L154" s="26">
        <v>3</v>
      </c>
      <c r="M154" s="26" t="s">
        <v>34</v>
      </c>
      <c r="N154" s="26">
        <v>1</v>
      </c>
      <c r="O154" s="26" t="s">
        <v>34</v>
      </c>
      <c r="P154" s="26">
        <v>3</v>
      </c>
      <c r="Q154" s="26" t="s">
        <v>34</v>
      </c>
      <c r="R154" s="26" t="s">
        <v>34</v>
      </c>
      <c r="S154" s="27" t="s">
        <v>34</v>
      </c>
      <c r="T154" s="27">
        <v>2</v>
      </c>
      <c r="U154" s="27" t="s">
        <v>34</v>
      </c>
      <c r="V154" s="44">
        <v>2</v>
      </c>
      <c r="W154" s="44" t="s">
        <v>34</v>
      </c>
      <c r="X154" s="44">
        <v>15</v>
      </c>
      <c r="Y154" s="45">
        <f t="shared" si="2"/>
        <v>1.9225469902526869E-5</v>
      </c>
    </row>
    <row r="155" spans="1:25" ht="10.5" customHeight="1">
      <c r="A155" s="25" t="s">
        <v>176</v>
      </c>
      <c r="B155" s="29" t="s">
        <v>34</v>
      </c>
      <c r="C155" s="26" t="s">
        <v>34</v>
      </c>
      <c r="D155" s="26">
        <v>1</v>
      </c>
      <c r="E155" s="26" t="s">
        <v>34</v>
      </c>
      <c r="F155" s="26">
        <v>4</v>
      </c>
      <c r="G155" s="26" t="s">
        <v>34</v>
      </c>
      <c r="H155" s="26">
        <v>1</v>
      </c>
      <c r="I155" s="26">
        <v>5</v>
      </c>
      <c r="J155" s="26" t="s">
        <v>34</v>
      </c>
      <c r="K155" s="26">
        <v>1</v>
      </c>
      <c r="L155" s="26">
        <v>1</v>
      </c>
      <c r="M155" s="26" t="s">
        <v>34</v>
      </c>
      <c r="N155" s="26" t="s">
        <v>34</v>
      </c>
      <c r="O155" s="26" t="s">
        <v>34</v>
      </c>
      <c r="P155" s="26" t="s">
        <v>34</v>
      </c>
      <c r="Q155" s="26" t="s">
        <v>34</v>
      </c>
      <c r="R155" s="26" t="s">
        <v>34</v>
      </c>
      <c r="S155" s="27" t="s">
        <v>34</v>
      </c>
      <c r="T155" s="27">
        <v>1</v>
      </c>
      <c r="U155" s="27">
        <v>1</v>
      </c>
      <c r="V155" s="44" t="s">
        <v>34</v>
      </c>
      <c r="W155" s="44" t="s">
        <v>34</v>
      </c>
      <c r="X155" s="44">
        <v>15</v>
      </c>
      <c r="Y155" s="45">
        <f t="shared" si="2"/>
        <v>1.9225469902526869E-5</v>
      </c>
    </row>
    <row r="156" spans="1:25" ht="10.5" customHeight="1">
      <c r="A156" s="25" t="s">
        <v>177</v>
      </c>
      <c r="B156" s="29" t="s">
        <v>34</v>
      </c>
      <c r="C156" s="26" t="s">
        <v>34</v>
      </c>
      <c r="D156" s="26">
        <v>2</v>
      </c>
      <c r="E156" s="26" t="s">
        <v>34</v>
      </c>
      <c r="F156" s="26" t="s">
        <v>34</v>
      </c>
      <c r="G156" s="26" t="s">
        <v>34</v>
      </c>
      <c r="H156" s="26" t="s">
        <v>34</v>
      </c>
      <c r="I156" s="26" t="s">
        <v>34</v>
      </c>
      <c r="J156" s="26" t="s">
        <v>34</v>
      </c>
      <c r="K156" s="26" t="s">
        <v>34</v>
      </c>
      <c r="L156" s="26" t="s">
        <v>34</v>
      </c>
      <c r="M156" s="26">
        <v>2</v>
      </c>
      <c r="N156" s="26" t="s">
        <v>34</v>
      </c>
      <c r="O156" s="26">
        <v>1</v>
      </c>
      <c r="P156" s="26" t="s">
        <v>34</v>
      </c>
      <c r="Q156" s="26" t="s">
        <v>34</v>
      </c>
      <c r="R156" s="26" t="s">
        <v>34</v>
      </c>
      <c r="S156" s="27" t="s">
        <v>34</v>
      </c>
      <c r="T156" s="27" t="s">
        <v>34</v>
      </c>
      <c r="U156" s="27">
        <v>6</v>
      </c>
      <c r="V156" s="44">
        <v>1</v>
      </c>
      <c r="W156" s="44">
        <v>1</v>
      </c>
      <c r="X156" s="44">
        <v>13</v>
      </c>
      <c r="Y156" s="45">
        <f t="shared" si="2"/>
        <v>1.6662073915523286E-5</v>
      </c>
    </row>
    <row r="157" spans="1:25" ht="10.5" customHeight="1">
      <c r="A157" s="25" t="s">
        <v>178</v>
      </c>
      <c r="B157" s="29" t="s">
        <v>34</v>
      </c>
      <c r="C157" s="26" t="s">
        <v>34</v>
      </c>
      <c r="D157" s="26" t="s">
        <v>34</v>
      </c>
      <c r="E157" s="26">
        <v>1</v>
      </c>
      <c r="F157" s="26">
        <v>1</v>
      </c>
      <c r="G157" s="26" t="s">
        <v>34</v>
      </c>
      <c r="H157" s="26">
        <v>1</v>
      </c>
      <c r="I157" s="26" t="s">
        <v>34</v>
      </c>
      <c r="J157" s="26">
        <v>1</v>
      </c>
      <c r="K157" s="26" t="s">
        <v>34</v>
      </c>
      <c r="L157" s="26">
        <v>1</v>
      </c>
      <c r="M157" s="26" t="s">
        <v>34</v>
      </c>
      <c r="N157" s="26" t="s">
        <v>34</v>
      </c>
      <c r="O157" s="26">
        <v>4</v>
      </c>
      <c r="P157" s="26">
        <v>2</v>
      </c>
      <c r="Q157" s="26" t="s">
        <v>34</v>
      </c>
      <c r="R157" s="26" t="s">
        <v>34</v>
      </c>
      <c r="S157" s="27" t="s">
        <v>34</v>
      </c>
      <c r="T157" s="27">
        <v>1</v>
      </c>
      <c r="U157" s="27" t="s">
        <v>34</v>
      </c>
      <c r="V157" s="44" t="s">
        <v>34</v>
      </c>
      <c r="W157" s="44" t="s">
        <v>34</v>
      </c>
      <c r="X157" s="44">
        <v>12</v>
      </c>
      <c r="Y157" s="45">
        <f t="shared" si="2"/>
        <v>1.5380375922021493E-5</v>
      </c>
    </row>
    <row r="158" spans="1:25" ht="10.5" customHeight="1">
      <c r="A158" s="25" t="s">
        <v>179</v>
      </c>
      <c r="B158" s="29" t="s">
        <v>34</v>
      </c>
      <c r="C158" s="26" t="s">
        <v>34</v>
      </c>
      <c r="D158" s="26">
        <v>4</v>
      </c>
      <c r="E158" s="26" t="s">
        <v>34</v>
      </c>
      <c r="F158" s="26">
        <v>1</v>
      </c>
      <c r="G158" s="26" t="s">
        <v>34</v>
      </c>
      <c r="H158" s="26" t="s">
        <v>34</v>
      </c>
      <c r="I158" s="26">
        <v>2</v>
      </c>
      <c r="J158" s="26" t="s">
        <v>34</v>
      </c>
      <c r="K158" s="26" t="s">
        <v>34</v>
      </c>
      <c r="L158" s="26" t="s">
        <v>34</v>
      </c>
      <c r="M158" s="26" t="s">
        <v>34</v>
      </c>
      <c r="N158" s="26" t="s">
        <v>34</v>
      </c>
      <c r="O158" s="26">
        <v>3</v>
      </c>
      <c r="P158" s="26" t="s">
        <v>34</v>
      </c>
      <c r="Q158" s="26" t="s">
        <v>34</v>
      </c>
      <c r="R158" s="26" t="s">
        <v>34</v>
      </c>
      <c r="S158" s="27" t="s">
        <v>34</v>
      </c>
      <c r="T158" s="27">
        <v>1</v>
      </c>
      <c r="U158" s="27" t="s">
        <v>34</v>
      </c>
      <c r="V158" s="44">
        <v>1</v>
      </c>
      <c r="W158" s="44" t="s">
        <v>34</v>
      </c>
      <c r="X158" s="44">
        <v>12</v>
      </c>
      <c r="Y158" s="45">
        <f t="shared" si="2"/>
        <v>1.5380375922021493E-5</v>
      </c>
    </row>
    <row r="159" spans="1:25" ht="10.5" customHeight="1">
      <c r="A159" s="25" t="s">
        <v>180</v>
      </c>
      <c r="B159" s="29" t="s">
        <v>34</v>
      </c>
      <c r="C159" s="26" t="s">
        <v>34</v>
      </c>
      <c r="D159" s="26">
        <v>1</v>
      </c>
      <c r="E159" s="26" t="s">
        <v>34</v>
      </c>
      <c r="F159" s="26" t="s">
        <v>34</v>
      </c>
      <c r="G159" s="26" t="s">
        <v>34</v>
      </c>
      <c r="H159" s="26">
        <v>3</v>
      </c>
      <c r="I159" s="26" t="s">
        <v>34</v>
      </c>
      <c r="J159" s="26" t="s">
        <v>34</v>
      </c>
      <c r="K159" s="26">
        <v>3</v>
      </c>
      <c r="L159" s="26" t="s">
        <v>34</v>
      </c>
      <c r="M159" s="26" t="s">
        <v>34</v>
      </c>
      <c r="N159" s="26" t="s">
        <v>34</v>
      </c>
      <c r="O159" s="26" t="s">
        <v>34</v>
      </c>
      <c r="P159" s="26" t="s">
        <v>34</v>
      </c>
      <c r="Q159" s="26">
        <v>1</v>
      </c>
      <c r="R159" s="26">
        <v>1</v>
      </c>
      <c r="S159" s="27" t="s">
        <v>34</v>
      </c>
      <c r="T159" s="27">
        <v>1</v>
      </c>
      <c r="U159" s="27">
        <v>1</v>
      </c>
      <c r="V159" s="44" t="s">
        <v>34</v>
      </c>
      <c r="W159" s="44" t="s">
        <v>34</v>
      </c>
      <c r="X159" s="44">
        <v>11</v>
      </c>
      <c r="Y159" s="45">
        <f t="shared" si="2"/>
        <v>1.4098677928519704E-5</v>
      </c>
    </row>
    <row r="160" spans="1:25" ht="10.5" customHeight="1">
      <c r="A160" s="25" t="s">
        <v>181</v>
      </c>
      <c r="B160" s="29" t="s">
        <v>34</v>
      </c>
      <c r="C160" s="26" t="s">
        <v>34</v>
      </c>
      <c r="D160" s="26" t="s">
        <v>34</v>
      </c>
      <c r="E160" s="26" t="s">
        <v>34</v>
      </c>
      <c r="F160" s="26">
        <v>2</v>
      </c>
      <c r="G160" s="26" t="s">
        <v>34</v>
      </c>
      <c r="H160" s="26" t="s">
        <v>34</v>
      </c>
      <c r="I160" s="26">
        <v>1</v>
      </c>
      <c r="J160" s="26" t="s">
        <v>34</v>
      </c>
      <c r="K160" s="26" t="s">
        <v>34</v>
      </c>
      <c r="L160" s="26" t="s">
        <v>34</v>
      </c>
      <c r="M160" s="26">
        <v>2</v>
      </c>
      <c r="N160" s="26">
        <v>1</v>
      </c>
      <c r="O160" s="26">
        <v>1</v>
      </c>
      <c r="P160" s="26">
        <v>2</v>
      </c>
      <c r="Q160" s="26" t="s">
        <v>34</v>
      </c>
      <c r="R160" s="26" t="s">
        <v>34</v>
      </c>
      <c r="S160" s="27" t="s">
        <v>34</v>
      </c>
      <c r="T160" s="27" t="s">
        <v>34</v>
      </c>
      <c r="U160" s="27" t="s">
        <v>34</v>
      </c>
      <c r="V160" s="44">
        <v>1</v>
      </c>
      <c r="W160" s="44" t="s">
        <v>34</v>
      </c>
      <c r="X160" s="44">
        <v>10</v>
      </c>
      <c r="Y160" s="45">
        <f t="shared" si="2"/>
        <v>1.2816979935017912E-5</v>
      </c>
    </row>
    <row r="161" spans="1:25" ht="10.5" customHeight="1">
      <c r="A161" s="25" t="s">
        <v>182</v>
      </c>
      <c r="B161" s="29" t="s">
        <v>34</v>
      </c>
      <c r="C161" s="26" t="s">
        <v>34</v>
      </c>
      <c r="D161" s="26">
        <v>4</v>
      </c>
      <c r="E161" s="26">
        <v>6</v>
      </c>
      <c r="F161" s="26" t="s">
        <v>34</v>
      </c>
      <c r="G161" s="26" t="s">
        <v>34</v>
      </c>
      <c r="H161" s="26" t="s">
        <v>34</v>
      </c>
      <c r="I161" s="26" t="s">
        <v>34</v>
      </c>
      <c r="J161" s="26" t="s">
        <v>34</v>
      </c>
      <c r="K161" s="26" t="s">
        <v>34</v>
      </c>
      <c r="L161" s="26" t="s">
        <v>34</v>
      </c>
      <c r="M161" s="26" t="s">
        <v>34</v>
      </c>
      <c r="N161" s="26" t="s">
        <v>34</v>
      </c>
      <c r="O161" s="26" t="s">
        <v>34</v>
      </c>
      <c r="P161" s="26" t="s">
        <v>34</v>
      </c>
      <c r="Q161" s="26" t="s">
        <v>34</v>
      </c>
      <c r="R161" s="26" t="s">
        <v>34</v>
      </c>
      <c r="S161" s="27" t="s">
        <v>34</v>
      </c>
      <c r="T161" s="27" t="s">
        <v>34</v>
      </c>
      <c r="U161" s="27" t="s">
        <v>34</v>
      </c>
      <c r="V161" s="44" t="s">
        <v>34</v>
      </c>
      <c r="W161" s="44" t="s">
        <v>34</v>
      </c>
      <c r="X161" s="44">
        <v>10</v>
      </c>
      <c r="Y161" s="45">
        <f t="shared" si="2"/>
        <v>1.2816979935017912E-5</v>
      </c>
    </row>
    <row r="162" spans="1:25" ht="10.5" customHeight="1">
      <c r="A162" s="25" t="s">
        <v>183</v>
      </c>
      <c r="B162" s="29" t="s">
        <v>34</v>
      </c>
      <c r="C162" s="26" t="s">
        <v>34</v>
      </c>
      <c r="D162" s="26" t="s">
        <v>34</v>
      </c>
      <c r="E162" s="26" t="s">
        <v>34</v>
      </c>
      <c r="F162" s="26" t="s">
        <v>34</v>
      </c>
      <c r="G162" s="26" t="s">
        <v>34</v>
      </c>
      <c r="H162" s="26" t="s">
        <v>34</v>
      </c>
      <c r="I162" s="26" t="s">
        <v>34</v>
      </c>
      <c r="J162" s="26" t="s">
        <v>34</v>
      </c>
      <c r="K162" s="26" t="s">
        <v>34</v>
      </c>
      <c r="L162" s="26" t="s">
        <v>34</v>
      </c>
      <c r="M162" s="26" t="s">
        <v>34</v>
      </c>
      <c r="N162" s="26">
        <v>4</v>
      </c>
      <c r="O162" s="26">
        <v>2</v>
      </c>
      <c r="P162" s="26" t="s">
        <v>34</v>
      </c>
      <c r="Q162" s="26" t="s">
        <v>34</v>
      </c>
      <c r="R162" s="26" t="s">
        <v>34</v>
      </c>
      <c r="S162" s="27">
        <v>1</v>
      </c>
      <c r="T162" s="27" t="s">
        <v>34</v>
      </c>
      <c r="U162" s="27">
        <v>1</v>
      </c>
      <c r="V162" s="44" t="s">
        <v>34</v>
      </c>
      <c r="W162" s="44" t="s">
        <v>34</v>
      </c>
      <c r="X162" s="44">
        <v>8</v>
      </c>
      <c r="Y162" s="45">
        <f t="shared" si="2"/>
        <v>1.0253583948014329E-5</v>
      </c>
    </row>
    <row r="163" spans="1:25" ht="10.5" customHeight="1">
      <c r="A163" s="25" t="s">
        <v>184</v>
      </c>
      <c r="B163" s="29" t="s">
        <v>34</v>
      </c>
      <c r="C163" s="26" t="s">
        <v>34</v>
      </c>
      <c r="D163" s="26" t="s">
        <v>34</v>
      </c>
      <c r="E163" s="26" t="s">
        <v>34</v>
      </c>
      <c r="F163" s="26" t="s">
        <v>34</v>
      </c>
      <c r="G163" s="26" t="s">
        <v>34</v>
      </c>
      <c r="H163" s="26" t="s">
        <v>34</v>
      </c>
      <c r="I163" s="26" t="s">
        <v>34</v>
      </c>
      <c r="J163" s="26" t="s">
        <v>34</v>
      </c>
      <c r="K163" s="26" t="s">
        <v>34</v>
      </c>
      <c r="L163" s="26" t="s">
        <v>34</v>
      </c>
      <c r="M163" s="26" t="s">
        <v>34</v>
      </c>
      <c r="N163" s="26">
        <v>3</v>
      </c>
      <c r="O163" s="26">
        <v>1</v>
      </c>
      <c r="P163" s="26" t="s">
        <v>34</v>
      </c>
      <c r="Q163" s="26">
        <v>2</v>
      </c>
      <c r="R163" s="26" t="s">
        <v>34</v>
      </c>
      <c r="S163" s="27" t="s">
        <v>34</v>
      </c>
      <c r="T163" s="27">
        <v>2</v>
      </c>
      <c r="U163" s="27" t="s">
        <v>34</v>
      </c>
      <c r="V163" s="44" t="s">
        <v>34</v>
      </c>
      <c r="W163" s="44" t="s">
        <v>34</v>
      </c>
      <c r="X163" s="44">
        <v>8</v>
      </c>
      <c r="Y163" s="45">
        <f t="shared" si="2"/>
        <v>1.0253583948014329E-5</v>
      </c>
    </row>
    <row r="164" spans="1:25" ht="10.5" customHeight="1">
      <c r="A164" s="25" t="s">
        <v>185</v>
      </c>
      <c r="B164" s="29" t="s">
        <v>34</v>
      </c>
      <c r="C164" s="26" t="s">
        <v>34</v>
      </c>
      <c r="D164" s="26" t="s">
        <v>34</v>
      </c>
      <c r="E164" s="26" t="s">
        <v>34</v>
      </c>
      <c r="F164" s="26">
        <v>1</v>
      </c>
      <c r="G164" s="26" t="s">
        <v>34</v>
      </c>
      <c r="H164" s="26" t="s">
        <v>34</v>
      </c>
      <c r="I164" s="26" t="s">
        <v>34</v>
      </c>
      <c r="J164" s="26" t="s">
        <v>34</v>
      </c>
      <c r="K164" s="26" t="s">
        <v>34</v>
      </c>
      <c r="L164" s="26" t="s">
        <v>34</v>
      </c>
      <c r="M164" s="26" t="s">
        <v>34</v>
      </c>
      <c r="N164" s="26" t="s">
        <v>34</v>
      </c>
      <c r="O164" s="26">
        <v>1</v>
      </c>
      <c r="P164" s="26">
        <v>3</v>
      </c>
      <c r="Q164" s="26">
        <v>2</v>
      </c>
      <c r="R164" s="26" t="s">
        <v>34</v>
      </c>
      <c r="S164" s="27" t="s">
        <v>34</v>
      </c>
      <c r="T164" s="27" t="s">
        <v>34</v>
      </c>
      <c r="U164" s="27" t="s">
        <v>34</v>
      </c>
      <c r="V164" s="44">
        <v>1</v>
      </c>
      <c r="W164" s="44" t="s">
        <v>34</v>
      </c>
      <c r="X164" s="44">
        <v>8</v>
      </c>
      <c r="Y164" s="45">
        <f t="shared" si="2"/>
        <v>1.0253583948014329E-5</v>
      </c>
    </row>
    <row r="165" spans="1:25" ht="10.5" customHeight="1">
      <c r="A165" s="25" t="s">
        <v>186</v>
      </c>
      <c r="B165" s="29" t="s">
        <v>34</v>
      </c>
      <c r="C165" s="26">
        <v>1</v>
      </c>
      <c r="D165" s="26" t="s">
        <v>34</v>
      </c>
      <c r="E165" s="26" t="s">
        <v>34</v>
      </c>
      <c r="F165" s="26" t="s">
        <v>34</v>
      </c>
      <c r="G165" s="26" t="s">
        <v>34</v>
      </c>
      <c r="H165" s="26" t="s">
        <v>34</v>
      </c>
      <c r="I165" s="26" t="s">
        <v>34</v>
      </c>
      <c r="J165" s="26">
        <v>1</v>
      </c>
      <c r="K165" s="26">
        <v>1</v>
      </c>
      <c r="L165" s="26" t="s">
        <v>34</v>
      </c>
      <c r="M165" s="26" t="s">
        <v>34</v>
      </c>
      <c r="N165" s="26" t="s">
        <v>34</v>
      </c>
      <c r="O165" s="26" t="s">
        <v>34</v>
      </c>
      <c r="P165" s="26" t="s">
        <v>34</v>
      </c>
      <c r="Q165" s="26" t="s">
        <v>34</v>
      </c>
      <c r="R165" s="26">
        <v>1</v>
      </c>
      <c r="S165" s="27">
        <v>3</v>
      </c>
      <c r="T165" s="27" t="s">
        <v>34</v>
      </c>
      <c r="U165" s="27" t="s">
        <v>34</v>
      </c>
      <c r="V165" s="44" t="s">
        <v>34</v>
      </c>
      <c r="W165" s="44" t="s">
        <v>34</v>
      </c>
      <c r="X165" s="44">
        <v>7</v>
      </c>
      <c r="Y165" s="45">
        <f t="shared" si="2"/>
        <v>8.971885954512538E-6</v>
      </c>
    </row>
    <row r="166" spans="1:25" ht="10.5" customHeight="1">
      <c r="A166" s="25" t="s">
        <v>187</v>
      </c>
      <c r="B166" s="29" t="s">
        <v>34</v>
      </c>
      <c r="C166" s="26" t="s">
        <v>34</v>
      </c>
      <c r="D166" s="26" t="s">
        <v>34</v>
      </c>
      <c r="E166" s="26" t="s">
        <v>34</v>
      </c>
      <c r="F166" s="26" t="s">
        <v>34</v>
      </c>
      <c r="G166" s="26" t="s">
        <v>34</v>
      </c>
      <c r="H166" s="26" t="s">
        <v>34</v>
      </c>
      <c r="I166" s="26" t="s">
        <v>34</v>
      </c>
      <c r="J166" s="26" t="s">
        <v>34</v>
      </c>
      <c r="K166" s="26" t="s">
        <v>34</v>
      </c>
      <c r="L166" s="26" t="s">
        <v>34</v>
      </c>
      <c r="M166" s="26" t="s">
        <v>34</v>
      </c>
      <c r="N166" s="26" t="s">
        <v>34</v>
      </c>
      <c r="O166" s="26" t="s">
        <v>34</v>
      </c>
      <c r="P166" s="26" t="s">
        <v>34</v>
      </c>
      <c r="Q166" s="26">
        <v>3</v>
      </c>
      <c r="R166" s="26" t="s">
        <v>34</v>
      </c>
      <c r="S166" s="27">
        <v>1</v>
      </c>
      <c r="T166" s="27" t="s">
        <v>34</v>
      </c>
      <c r="U166" s="27">
        <v>2</v>
      </c>
      <c r="V166" s="44">
        <v>1</v>
      </c>
      <c r="W166" s="44" t="s">
        <v>34</v>
      </c>
      <c r="X166" s="44">
        <v>7</v>
      </c>
      <c r="Y166" s="45">
        <f t="shared" si="2"/>
        <v>8.971885954512538E-6</v>
      </c>
    </row>
    <row r="167" spans="1:25" ht="10.5" customHeight="1">
      <c r="A167" s="25" t="s">
        <v>188</v>
      </c>
      <c r="B167" s="29">
        <v>1</v>
      </c>
      <c r="C167" s="26" t="s">
        <v>34</v>
      </c>
      <c r="D167" s="26" t="s">
        <v>34</v>
      </c>
      <c r="E167" s="26" t="s">
        <v>34</v>
      </c>
      <c r="F167" s="26" t="s">
        <v>34</v>
      </c>
      <c r="G167" s="26" t="s">
        <v>34</v>
      </c>
      <c r="H167" s="26" t="s">
        <v>34</v>
      </c>
      <c r="I167" s="26" t="s">
        <v>34</v>
      </c>
      <c r="J167" s="26" t="s">
        <v>34</v>
      </c>
      <c r="K167" s="26" t="s">
        <v>34</v>
      </c>
      <c r="L167" s="26" t="s">
        <v>34</v>
      </c>
      <c r="M167" s="26" t="s">
        <v>34</v>
      </c>
      <c r="N167" s="26" t="s">
        <v>34</v>
      </c>
      <c r="O167" s="26" t="s">
        <v>34</v>
      </c>
      <c r="P167" s="26" t="s">
        <v>34</v>
      </c>
      <c r="Q167" s="26" t="s">
        <v>34</v>
      </c>
      <c r="R167" s="26" t="s">
        <v>34</v>
      </c>
      <c r="S167" s="27" t="s">
        <v>34</v>
      </c>
      <c r="T167" s="27">
        <v>6</v>
      </c>
      <c r="U167" s="27" t="s">
        <v>34</v>
      </c>
      <c r="V167" s="44" t="s">
        <v>34</v>
      </c>
      <c r="W167" s="44" t="s">
        <v>34</v>
      </c>
      <c r="X167" s="44">
        <v>7</v>
      </c>
      <c r="Y167" s="45">
        <f t="shared" si="2"/>
        <v>8.971885954512538E-6</v>
      </c>
    </row>
    <row r="168" spans="1:25" ht="10.5" customHeight="1">
      <c r="A168" s="25" t="s">
        <v>189</v>
      </c>
      <c r="B168" s="29" t="s">
        <v>34</v>
      </c>
      <c r="C168" s="26" t="s">
        <v>34</v>
      </c>
      <c r="D168" s="26" t="s">
        <v>34</v>
      </c>
      <c r="E168" s="26" t="s">
        <v>34</v>
      </c>
      <c r="F168" s="26" t="s">
        <v>34</v>
      </c>
      <c r="G168" s="26" t="s">
        <v>34</v>
      </c>
      <c r="H168" s="26" t="s">
        <v>34</v>
      </c>
      <c r="I168" s="26" t="s">
        <v>34</v>
      </c>
      <c r="J168" s="26" t="s">
        <v>34</v>
      </c>
      <c r="K168" s="26" t="s">
        <v>34</v>
      </c>
      <c r="L168" s="26" t="s">
        <v>34</v>
      </c>
      <c r="M168" s="26" t="s">
        <v>34</v>
      </c>
      <c r="N168" s="26" t="s">
        <v>34</v>
      </c>
      <c r="O168" s="26" t="s">
        <v>34</v>
      </c>
      <c r="P168" s="26" t="s">
        <v>34</v>
      </c>
      <c r="Q168" s="26">
        <v>4</v>
      </c>
      <c r="R168" s="26">
        <v>1</v>
      </c>
      <c r="S168" s="27" t="s">
        <v>34</v>
      </c>
      <c r="T168" s="27" t="s">
        <v>34</v>
      </c>
      <c r="U168" s="27">
        <v>1</v>
      </c>
      <c r="V168" s="44" t="s">
        <v>34</v>
      </c>
      <c r="W168" s="44" t="s">
        <v>34</v>
      </c>
      <c r="X168" s="44">
        <v>6</v>
      </c>
      <c r="Y168" s="45">
        <f t="shared" si="2"/>
        <v>7.6901879610107467E-6</v>
      </c>
    </row>
    <row r="169" spans="1:25" ht="10.5" customHeight="1">
      <c r="A169" s="25" t="s">
        <v>190</v>
      </c>
      <c r="B169" s="29" t="s">
        <v>34</v>
      </c>
      <c r="C169" s="26" t="s">
        <v>34</v>
      </c>
      <c r="D169" s="26" t="s">
        <v>34</v>
      </c>
      <c r="E169" s="26" t="s">
        <v>34</v>
      </c>
      <c r="F169" s="26" t="s">
        <v>34</v>
      </c>
      <c r="G169" s="26" t="s">
        <v>34</v>
      </c>
      <c r="H169" s="26" t="s">
        <v>34</v>
      </c>
      <c r="I169" s="26" t="s">
        <v>34</v>
      </c>
      <c r="J169" s="26" t="s">
        <v>34</v>
      </c>
      <c r="K169" s="26" t="s">
        <v>34</v>
      </c>
      <c r="L169" s="26">
        <v>3</v>
      </c>
      <c r="M169" s="26" t="s">
        <v>34</v>
      </c>
      <c r="N169" s="26" t="s">
        <v>34</v>
      </c>
      <c r="O169" s="26" t="s">
        <v>34</v>
      </c>
      <c r="P169" s="26" t="s">
        <v>34</v>
      </c>
      <c r="Q169" s="26" t="s">
        <v>34</v>
      </c>
      <c r="R169" s="26" t="s">
        <v>34</v>
      </c>
      <c r="S169" s="27">
        <v>1</v>
      </c>
      <c r="T169" s="27" t="s">
        <v>34</v>
      </c>
      <c r="U169" s="27" t="s">
        <v>34</v>
      </c>
      <c r="V169" s="44" t="s">
        <v>34</v>
      </c>
      <c r="W169" s="44" t="s">
        <v>34</v>
      </c>
      <c r="X169" s="44">
        <v>4</v>
      </c>
      <c r="Y169" s="45">
        <f t="shared" si="2"/>
        <v>5.1267919740071647E-6</v>
      </c>
    </row>
    <row r="170" spans="1:25" ht="10.5" customHeight="1">
      <c r="A170" s="25" t="s">
        <v>191</v>
      </c>
      <c r="B170" s="29" t="s">
        <v>34</v>
      </c>
      <c r="C170" s="26">
        <v>1</v>
      </c>
      <c r="D170" s="26" t="s">
        <v>34</v>
      </c>
      <c r="E170" s="26" t="s">
        <v>34</v>
      </c>
      <c r="F170" s="26" t="s">
        <v>34</v>
      </c>
      <c r="G170" s="26">
        <v>1</v>
      </c>
      <c r="H170" s="26" t="s">
        <v>34</v>
      </c>
      <c r="I170" s="26" t="s">
        <v>34</v>
      </c>
      <c r="J170" s="26">
        <v>2</v>
      </c>
      <c r="K170" s="26" t="s">
        <v>34</v>
      </c>
      <c r="L170" s="26" t="s">
        <v>34</v>
      </c>
      <c r="M170" s="26" t="s">
        <v>34</v>
      </c>
      <c r="N170" s="26" t="s">
        <v>34</v>
      </c>
      <c r="O170" s="26" t="s">
        <v>34</v>
      </c>
      <c r="P170" s="26" t="s">
        <v>34</v>
      </c>
      <c r="Q170" s="26" t="s">
        <v>34</v>
      </c>
      <c r="R170" s="26" t="s">
        <v>34</v>
      </c>
      <c r="S170" s="27" t="s">
        <v>34</v>
      </c>
      <c r="T170" s="27" t="s">
        <v>34</v>
      </c>
      <c r="U170" s="27" t="s">
        <v>34</v>
      </c>
      <c r="V170" s="44" t="s">
        <v>34</v>
      </c>
      <c r="W170" s="44">
        <v>2</v>
      </c>
      <c r="X170" s="44">
        <v>6</v>
      </c>
      <c r="Y170" s="45">
        <f t="shared" si="2"/>
        <v>7.6901879610107467E-6</v>
      </c>
    </row>
    <row r="171" spans="1:25" ht="10.5" customHeight="1">
      <c r="A171" s="25" t="s">
        <v>192</v>
      </c>
      <c r="B171" s="29" t="s">
        <v>34</v>
      </c>
      <c r="C171" s="26" t="s">
        <v>34</v>
      </c>
      <c r="D171" s="26" t="s">
        <v>34</v>
      </c>
      <c r="E171" s="26">
        <v>1</v>
      </c>
      <c r="F171" s="26" t="s">
        <v>34</v>
      </c>
      <c r="G171" s="26" t="s">
        <v>34</v>
      </c>
      <c r="H171" s="26" t="s">
        <v>34</v>
      </c>
      <c r="I171" s="26" t="s">
        <v>34</v>
      </c>
      <c r="J171" s="26" t="s">
        <v>34</v>
      </c>
      <c r="K171" s="26" t="s">
        <v>34</v>
      </c>
      <c r="L171" s="26" t="s">
        <v>34</v>
      </c>
      <c r="M171" s="26" t="s">
        <v>34</v>
      </c>
      <c r="N171" s="26" t="s">
        <v>34</v>
      </c>
      <c r="O171" s="26" t="s">
        <v>34</v>
      </c>
      <c r="P171" s="26" t="s">
        <v>34</v>
      </c>
      <c r="Q171" s="26" t="s">
        <v>34</v>
      </c>
      <c r="R171" s="26">
        <v>1</v>
      </c>
      <c r="S171" s="27">
        <v>1</v>
      </c>
      <c r="T171" s="27" t="s">
        <v>34</v>
      </c>
      <c r="U171" s="27" t="s">
        <v>34</v>
      </c>
      <c r="V171" s="44">
        <v>1</v>
      </c>
      <c r="W171" s="44" t="s">
        <v>34</v>
      </c>
      <c r="X171" s="44">
        <v>4</v>
      </c>
      <c r="Y171" s="45">
        <f t="shared" si="2"/>
        <v>5.1267919740071647E-6</v>
      </c>
    </row>
    <row r="172" spans="1:25" ht="10.5" customHeight="1">
      <c r="A172" s="25" t="s">
        <v>193</v>
      </c>
      <c r="B172" s="29" t="s">
        <v>34</v>
      </c>
      <c r="C172" s="26">
        <v>1</v>
      </c>
      <c r="D172" s="26">
        <v>1</v>
      </c>
      <c r="E172" s="26" t="s">
        <v>34</v>
      </c>
      <c r="F172" s="26" t="s">
        <v>34</v>
      </c>
      <c r="G172" s="26" t="s">
        <v>34</v>
      </c>
      <c r="H172" s="26" t="s">
        <v>34</v>
      </c>
      <c r="I172" s="26" t="s">
        <v>34</v>
      </c>
      <c r="J172" s="26" t="s">
        <v>34</v>
      </c>
      <c r="K172" s="26" t="s">
        <v>34</v>
      </c>
      <c r="L172" s="26" t="s">
        <v>34</v>
      </c>
      <c r="M172" s="26" t="s">
        <v>34</v>
      </c>
      <c r="N172" s="26" t="s">
        <v>34</v>
      </c>
      <c r="O172" s="26" t="s">
        <v>34</v>
      </c>
      <c r="P172" s="26" t="s">
        <v>34</v>
      </c>
      <c r="Q172" s="26" t="s">
        <v>34</v>
      </c>
      <c r="R172" s="26">
        <v>1</v>
      </c>
      <c r="S172" s="27" t="s">
        <v>34</v>
      </c>
      <c r="T172" s="27" t="s">
        <v>34</v>
      </c>
      <c r="U172" s="27" t="s">
        <v>34</v>
      </c>
      <c r="V172" s="44" t="s">
        <v>34</v>
      </c>
      <c r="W172" s="44" t="s">
        <v>34</v>
      </c>
      <c r="X172" s="44">
        <v>3</v>
      </c>
      <c r="Y172" s="45">
        <f t="shared" si="2"/>
        <v>3.8450939805053733E-6</v>
      </c>
    </row>
    <row r="173" spans="1:25" ht="10.5" customHeight="1">
      <c r="A173" s="25" t="s">
        <v>194</v>
      </c>
      <c r="B173" s="29" t="s">
        <v>34</v>
      </c>
      <c r="C173" s="26" t="s">
        <v>34</v>
      </c>
      <c r="D173" s="26">
        <v>1</v>
      </c>
      <c r="E173" s="26" t="s">
        <v>34</v>
      </c>
      <c r="F173" s="26" t="s">
        <v>34</v>
      </c>
      <c r="G173" s="26" t="s">
        <v>34</v>
      </c>
      <c r="H173" s="26" t="s">
        <v>34</v>
      </c>
      <c r="I173" s="26" t="s">
        <v>34</v>
      </c>
      <c r="J173" s="26" t="s">
        <v>34</v>
      </c>
      <c r="K173" s="26" t="s">
        <v>34</v>
      </c>
      <c r="L173" s="26" t="s">
        <v>34</v>
      </c>
      <c r="M173" s="26" t="s">
        <v>34</v>
      </c>
      <c r="N173" s="26" t="s">
        <v>34</v>
      </c>
      <c r="O173" s="26" t="s">
        <v>34</v>
      </c>
      <c r="P173" s="26" t="s">
        <v>34</v>
      </c>
      <c r="Q173" s="26" t="s">
        <v>34</v>
      </c>
      <c r="R173" s="26" t="s">
        <v>34</v>
      </c>
      <c r="S173" s="27">
        <v>1</v>
      </c>
      <c r="T173" s="27">
        <v>1</v>
      </c>
      <c r="U173" s="27" t="s">
        <v>34</v>
      </c>
      <c r="V173" s="44" t="s">
        <v>34</v>
      </c>
      <c r="W173" s="44" t="s">
        <v>34</v>
      </c>
      <c r="X173" s="44">
        <v>3</v>
      </c>
      <c r="Y173" s="45">
        <f t="shared" si="2"/>
        <v>3.8450939805053733E-6</v>
      </c>
    </row>
    <row r="174" spans="1:25" ht="10.5" customHeight="1">
      <c r="A174" s="25" t="s">
        <v>195</v>
      </c>
      <c r="B174" s="29" t="s">
        <v>34</v>
      </c>
      <c r="C174" s="26" t="s">
        <v>34</v>
      </c>
      <c r="D174" s="26" t="s">
        <v>34</v>
      </c>
      <c r="E174" s="26">
        <v>1</v>
      </c>
      <c r="F174" s="26" t="s">
        <v>34</v>
      </c>
      <c r="G174" s="26" t="s">
        <v>34</v>
      </c>
      <c r="H174" s="26" t="s">
        <v>34</v>
      </c>
      <c r="I174" s="26">
        <v>1</v>
      </c>
      <c r="J174" s="26" t="s">
        <v>34</v>
      </c>
      <c r="K174" s="26" t="s">
        <v>34</v>
      </c>
      <c r="L174" s="26" t="s">
        <v>34</v>
      </c>
      <c r="M174" s="26" t="s">
        <v>34</v>
      </c>
      <c r="N174" s="26">
        <v>1</v>
      </c>
      <c r="O174" s="26" t="s">
        <v>34</v>
      </c>
      <c r="P174" s="26" t="s">
        <v>34</v>
      </c>
      <c r="Q174" s="26" t="s">
        <v>34</v>
      </c>
      <c r="R174" s="26" t="s">
        <v>34</v>
      </c>
      <c r="S174" s="27" t="s">
        <v>34</v>
      </c>
      <c r="T174" s="27" t="s">
        <v>34</v>
      </c>
      <c r="U174" s="27" t="s">
        <v>34</v>
      </c>
      <c r="V174" s="44" t="s">
        <v>34</v>
      </c>
      <c r="W174" s="44" t="s">
        <v>34</v>
      </c>
      <c r="X174" s="44">
        <v>3</v>
      </c>
      <c r="Y174" s="45">
        <f t="shared" si="2"/>
        <v>3.8450939805053733E-6</v>
      </c>
    </row>
    <row r="175" spans="1:25" ht="10.5" customHeight="1">
      <c r="A175" s="25" t="s">
        <v>196</v>
      </c>
      <c r="B175" s="29" t="s">
        <v>34</v>
      </c>
      <c r="C175" s="26" t="s">
        <v>34</v>
      </c>
      <c r="D175" s="26" t="s">
        <v>34</v>
      </c>
      <c r="E175" s="26" t="s">
        <v>34</v>
      </c>
      <c r="F175" s="26" t="s">
        <v>34</v>
      </c>
      <c r="G175" s="26" t="s">
        <v>34</v>
      </c>
      <c r="H175" s="26">
        <v>1</v>
      </c>
      <c r="I175" s="26">
        <v>1</v>
      </c>
      <c r="J175" s="26" t="s">
        <v>34</v>
      </c>
      <c r="K175" s="26" t="s">
        <v>34</v>
      </c>
      <c r="L175" s="26" t="s">
        <v>34</v>
      </c>
      <c r="M175" s="26" t="s">
        <v>34</v>
      </c>
      <c r="N175" s="26" t="s">
        <v>34</v>
      </c>
      <c r="O175" s="26">
        <v>1</v>
      </c>
      <c r="P175" s="26" t="s">
        <v>34</v>
      </c>
      <c r="Q175" s="26" t="s">
        <v>34</v>
      </c>
      <c r="R175" s="26" t="s">
        <v>34</v>
      </c>
      <c r="S175" s="27" t="s">
        <v>34</v>
      </c>
      <c r="T175" s="27" t="s">
        <v>34</v>
      </c>
      <c r="U175" s="27" t="s">
        <v>34</v>
      </c>
      <c r="V175" s="44" t="s">
        <v>34</v>
      </c>
      <c r="W175" s="44" t="s">
        <v>34</v>
      </c>
      <c r="X175" s="44">
        <v>3</v>
      </c>
      <c r="Y175" s="45">
        <f t="shared" si="2"/>
        <v>3.8450939805053733E-6</v>
      </c>
    </row>
    <row r="176" spans="1:25" ht="10.5" customHeight="1">
      <c r="A176" s="25" t="s">
        <v>197</v>
      </c>
      <c r="B176" s="29" t="s">
        <v>34</v>
      </c>
      <c r="C176" s="26" t="s">
        <v>34</v>
      </c>
      <c r="D176" s="26" t="s">
        <v>34</v>
      </c>
      <c r="E176" s="26">
        <v>1</v>
      </c>
      <c r="F176" s="26" t="s">
        <v>34</v>
      </c>
      <c r="G176" s="26" t="s">
        <v>34</v>
      </c>
      <c r="H176" s="26" t="s">
        <v>34</v>
      </c>
      <c r="I176" s="26" t="s">
        <v>34</v>
      </c>
      <c r="J176" s="26">
        <v>1</v>
      </c>
      <c r="K176" s="26" t="s">
        <v>34</v>
      </c>
      <c r="L176" s="26" t="s">
        <v>34</v>
      </c>
      <c r="M176" s="26" t="s">
        <v>34</v>
      </c>
      <c r="N176" s="26" t="s">
        <v>34</v>
      </c>
      <c r="O176" s="26" t="s">
        <v>34</v>
      </c>
      <c r="P176" s="26" t="s">
        <v>34</v>
      </c>
      <c r="Q176" s="26" t="s">
        <v>34</v>
      </c>
      <c r="R176" s="26" t="s">
        <v>34</v>
      </c>
      <c r="S176" s="27">
        <v>1</v>
      </c>
      <c r="T176" s="27" t="s">
        <v>34</v>
      </c>
      <c r="U176" s="27" t="s">
        <v>34</v>
      </c>
      <c r="V176" s="44" t="s">
        <v>34</v>
      </c>
      <c r="W176" s="44" t="s">
        <v>34</v>
      </c>
      <c r="X176" s="44">
        <v>3</v>
      </c>
      <c r="Y176" s="45">
        <f t="shared" si="2"/>
        <v>3.8450939805053733E-6</v>
      </c>
    </row>
    <row r="177" spans="1:25" ht="10.5" customHeight="1">
      <c r="A177" s="25" t="s">
        <v>198</v>
      </c>
      <c r="B177" s="29" t="s">
        <v>34</v>
      </c>
      <c r="C177" s="26" t="s">
        <v>34</v>
      </c>
      <c r="D177" s="26" t="s">
        <v>34</v>
      </c>
      <c r="E177" s="26" t="s">
        <v>34</v>
      </c>
      <c r="F177" s="26" t="s">
        <v>34</v>
      </c>
      <c r="G177" s="26" t="s">
        <v>34</v>
      </c>
      <c r="H177" s="26" t="s">
        <v>34</v>
      </c>
      <c r="I177" s="26" t="s">
        <v>34</v>
      </c>
      <c r="J177" s="26" t="s">
        <v>34</v>
      </c>
      <c r="K177" s="26" t="s">
        <v>34</v>
      </c>
      <c r="L177" s="26" t="s">
        <v>34</v>
      </c>
      <c r="M177" s="26" t="s">
        <v>34</v>
      </c>
      <c r="N177" s="26" t="s">
        <v>34</v>
      </c>
      <c r="O177" s="26">
        <v>1</v>
      </c>
      <c r="P177" s="26" t="s">
        <v>34</v>
      </c>
      <c r="Q177" s="26" t="s">
        <v>34</v>
      </c>
      <c r="R177" s="26">
        <v>1</v>
      </c>
      <c r="S177" s="27">
        <v>1</v>
      </c>
      <c r="T177" s="27" t="s">
        <v>34</v>
      </c>
      <c r="U177" s="27" t="s">
        <v>34</v>
      </c>
      <c r="V177" s="44" t="s">
        <v>34</v>
      </c>
      <c r="W177" s="44" t="s">
        <v>34</v>
      </c>
      <c r="X177" s="44">
        <v>3</v>
      </c>
      <c r="Y177" s="45">
        <f t="shared" si="2"/>
        <v>3.8450939805053733E-6</v>
      </c>
    </row>
    <row r="178" spans="1:25" ht="10.5" customHeight="1">
      <c r="A178" s="25" t="s">
        <v>199</v>
      </c>
      <c r="B178" s="29" t="s">
        <v>34</v>
      </c>
      <c r="C178" s="26" t="s">
        <v>34</v>
      </c>
      <c r="D178" s="26" t="s">
        <v>34</v>
      </c>
      <c r="E178" s="26">
        <v>1</v>
      </c>
      <c r="F178" s="26" t="s">
        <v>34</v>
      </c>
      <c r="G178" s="26">
        <v>2</v>
      </c>
      <c r="H178" s="26" t="s">
        <v>34</v>
      </c>
      <c r="I178" s="26" t="s">
        <v>34</v>
      </c>
      <c r="J178" s="26" t="s">
        <v>34</v>
      </c>
      <c r="K178" s="26" t="s">
        <v>34</v>
      </c>
      <c r="L178" s="26" t="s">
        <v>34</v>
      </c>
      <c r="M178" s="26" t="s">
        <v>34</v>
      </c>
      <c r="N178" s="26" t="s">
        <v>34</v>
      </c>
      <c r="O178" s="26" t="s">
        <v>34</v>
      </c>
      <c r="P178" s="26" t="s">
        <v>34</v>
      </c>
      <c r="Q178" s="26" t="s">
        <v>34</v>
      </c>
      <c r="R178" s="26" t="s">
        <v>34</v>
      </c>
      <c r="S178" s="27" t="s">
        <v>34</v>
      </c>
      <c r="T178" s="27" t="s">
        <v>34</v>
      </c>
      <c r="U178" s="27" t="s">
        <v>34</v>
      </c>
      <c r="V178" s="44" t="s">
        <v>34</v>
      </c>
      <c r="W178" s="44" t="s">
        <v>34</v>
      </c>
      <c r="X178" s="44">
        <v>3</v>
      </c>
      <c r="Y178" s="45">
        <f t="shared" si="2"/>
        <v>3.8450939805053733E-6</v>
      </c>
    </row>
    <row r="179" spans="1:25" ht="10.5" customHeight="1">
      <c r="A179" s="25" t="s">
        <v>200</v>
      </c>
      <c r="B179" s="29" t="s">
        <v>34</v>
      </c>
      <c r="C179" s="26" t="s">
        <v>34</v>
      </c>
      <c r="D179" s="26" t="s">
        <v>34</v>
      </c>
      <c r="E179" s="26" t="s">
        <v>34</v>
      </c>
      <c r="F179" s="26" t="s">
        <v>34</v>
      </c>
      <c r="G179" s="26" t="s">
        <v>34</v>
      </c>
      <c r="H179" s="26" t="s">
        <v>34</v>
      </c>
      <c r="I179" s="26">
        <v>2</v>
      </c>
      <c r="J179" s="26" t="s">
        <v>34</v>
      </c>
      <c r="K179" s="26" t="s">
        <v>34</v>
      </c>
      <c r="L179" s="26" t="s">
        <v>34</v>
      </c>
      <c r="M179" s="26" t="s">
        <v>34</v>
      </c>
      <c r="N179" s="26" t="s">
        <v>34</v>
      </c>
      <c r="O179" s="26" t="s">
        <v>34</v>
      </c>
      <c r="P179" s="26" t="s">
        <v>34</v>
      </c>
      <c r="Q179" s="26" t="s">
        <v>34</v>
      </c>
      <c r="R179" s="26" t="s">
        <v>34</v>
      </c>
      <c r="S179" s="27" t="s">
        <v>34</v>
      </c>
      <c r="T179" s="27" t="s">
        <v>34</v>
      </c>
      <c r="U179" s="27" t="s">
        <v>34</v>
      </c>
      <c r="V179" s="44">
        <v>1</v>
      </c>
      <c r="W179" s="44" t="s">
        <v>34</v>
      </c>
      <c r="X179" s="44">
        <v>3</v>
      </c>
      <c r="Y179" s="45">
        <f t="shared" si="2"/>
        <v>3.8450939805053733E-6</v>
      </c>
    </row>
    <row r="180" spans="1:25" ht="10.5" customHeight="1">
      <c r="A180" s="25" t="s">
        <v>201</v>
      </c>
      <c r="B180" s="29" t="s">
        <v>34</v>
      </c>
      <c r="C180" s="26" t="s">
        <v>34</v>
      </c>
      <c r="D180" s="26" t="s">
        <v>34</v>
      </c>
      <c r="E180" s="26" t="s">
        <v>34</v>
      </c>
      <c r="F180" s="26" t="s">
        <v>34</v>
      </c>
      <c r="G180" s="26">
        <v>1</v>
      </c>
      <c r="H180" s="26" t="s">
        <v>34</v>
      </c>
      <c r="I180" s="26" t="s">
        <v>34</v>
      </c>
      <c r="J180" s="26" t="s">
        <v>34</v>
      </c>
      <c r="K180" s="26" t="s">
        <v>34</v>
      </c>
      <c r="L180" s="26" t="s">
        <v>34</v>
      </c>
      <c r="M180" s="26" t="s">
        <v>34</v>
      </c>
      <c r="N180" s="26" t="s">
        <v>34</v>
      </c>
      <c r="O180" s="26" t="s">
        <v>34</v>
      </c>
      <c r="P180" s="26" t="s">
        <v>34</v>
      </c>
      <c r="Q180" s="26" t="s">
        <v>34</v>
      </c>
      <c r="R180" s="26" t="s">
        <v>34</v>
      </c>
      <c r="S180" s="27" t="s">
        <v>34</v>
      </c>
      <c r="T180" s="27" t="s">
        <v>34</v>
      </c>
      <c r="U180" s="27">
        <v>2</v>
      </c>
      <c r="V180" s="44" t="s">
        <v>34</v>
      </c>
      <c r="W180" s="44">
        <v>1</v>
      </c>
      <c r="X180" s="44">
        <v>4</v>
      </c>
      <c r="Y180" s="45">
        <f t="shared" si="2"/>
        <v>5.1267919740071647E-6</v>
      </c>
    </row>
    <row r="181" spans="1:25" ht="10.5" customHeight="1">
      <c r="A181" s="25" t="s">
        <v>202</v>
      </c>
      <c r="B181" s="29" t="s">
        <v>34</v>
      </c>
      <c r="C181" s="26" t="s">
        <v>34</v>
      </c>
      <c r="D181" s="26" t="s">
        <v>34</v>
      </c>
      <c r="E181" s="26" t="s">
        <v>34</v>
      </c>
      <c r="F181" s="26" t="s">
        <v>34</v>
      </c>
      <c r="G181" s="26" t="s">
        <v>34</v>
      </c>
      <c r="H181" s="26" t="s">
        <v>34</v>
      </c>
      <c r="I181" s="26" t="s">
        <v>34</v>
      </c>
      <c r="J181" s="26" t="s">
        <v>34</v>
      </c>
      <c r="K181" s="26" t="s">
        <v>34</v>
      </c>
      <c r="L181" s="26" t="s">
        <v>34</v>
      </c>
      <c r="M181" s="26" t="s">
        <v>34</v>
      </c>
      <c r="N181" s="26" t="s">
        <v>34</v>
      </c>
      <c r="O181" s="26" t="s">
        <v>34</v>
      </c>
      <c r="P181" s="26" t="s">
        <v>34</v>
      </c>
      <c r="Q181" s="26">
        <v>1</v>
      </c>
      <c r="R181" s="26">
        <v>1</v>
      </c>
      <c r="S181" s="27" t="s">
        <v>34</v>
      </c>
      <c r="T181" s="27" t="s">
        <v>34</v>
      </c>
      <c r="U181" s="27" t="s">
        <v>34</v>
      </c>
      <c r="V181" s="44">
        <v>1</v>
      </c>
      <c r="W181" s="44" t="s">
        <v>34</v>
      </c>
      <c r="X181" s="44">
        <v>3</v>
      </c>
      <c r="Y181" s="45">
        <f t="shared" si="2"/>
        <v>3.8450939805053733E-6</v>
      </c>
    </row>
    <row r="182" spans="1:25" ht="10.5" customHeight="1">
      <c r="A182" s="25" t="s">
        <v>203</v>
      </c>
      <c r="B182" s="29" t="s">
        <v>34</v>
      </c>
      <c r="C182" s="26" t="s">
        <v>34</v>
      </c>
      <c r="D182" s="26" t="s">
        <v>34</v>
      </c>
      <c r="E182" s="26" t="s">
        <v>34</v>
      </c>
      <c r="F182" s="26" t="s">
        <v>34</v>
      </c>
      <c r="G182" s="26" t="s">
        <v>34</v>
      </c>
      <c r="H182" s="26" t="s">
        <v>34</v>
      </c>
      <c r="I182" s="26" t="s">
        <v>34</v>
      </c>
      <c r="J182" s="26" t="s">
        <v>34</v>
      </c>
      <c r="K182" s="26" t="s">
        <v>34</v>
      </c>
      <c r="L182" s="26" t="s">
        <v>34</v>
      </c>
      <c r="M182" s="26" t="s">
        <v>34</v>
      </c>
      <c r="N182" s="26" t="s">
        <v>34</v>
      </c>
      <c r="O182" s="26" t="s">
        <v>34</v>
      </c>
      <c r="P182" s="26" t="s">
        <v>34</v>
      </c>
      <c r="Q182" s="26" t="s">
        <v>34</v>
      </c>
      <c r="R182" s="26">
        <v>1</v>
      </c>
      <c r="S182" s="27" t="s">
        <v>34</v>
      </c>
      <c r="T182" s="27" t="s">
        <v>34</v>
      </c>
      <c r="U182" s="27" t="s">
        <v>34</v>
      </c>
      <c r="V182" s="44">
        <v>1</v>
      </c>
      <c r="W182" s="44" t="s">
        <v>34</v>
      </c>
      <c r="X182" s="44">
        <v>2</v>
      </c>
      <c r="Y182" s="45">
        <f t="shared" si="2"/>
        <v>2.5633959870035824E-6</v>
      </c>
    </row>
    <row r="183" spans="1:25" ht="10.5" customHeight="1">
      <c r="A183" s="25" t="s">
        <v>204</v>
      </c>
      <c r="B183" s="29" t="s">
        <v>34</v>
      </c>
      <c r="C183" s="26">
        <v>1</v>
      </c>
      <c r="D183" s="26" t="s">
        <v>34</v>
      </c>
      <c r="E183" s="26" t="s">
        <v>34</v>
      </c>
      <c r="F183" s="26" t="s">
        <v>34</v>
      </c>
      <c r="G183" s="26" t="s">
        <v>34</v>
      </c>
      <c r="H183" s="26" t="s">
        <v>34</v>
      </c>
      <c r="I183" s="26" t="s">
        <v>34</v>
      </c>
      <c r="J183" s="26" t="s">
        <v>34</v>
      </c>
      <c r="K183" s="26" t="s">
        <v>34</v>
      </c>
      <c r="L183" s="26" t="s">
        <v>34</v>
      </c>
      <c r="M183" s="26">
        <v>1</v>
      </c>
      <c r="N183" s="26" t="s">
        <v>34</v>
      </c>
      <c r="O183" s="26" t="s">
        <v>34</v>
      </c>
      <c r="P183" s="26" t="s">
        <v>34</v>
      </c>
      <c r="Q183" s="26" t="s">
        <v>34</v>
      </c>
      <c r="R183" s="26" t="s">
        <v>34</v>
      </c>
      <c r="S183" s="27" t="s">
        <v>34</v>
      </c>
      <c r="T183" s="27" t="s">
        <v>34</v>
      </c>
      <c r="U183" s="27" t="s">
        <v>34</v>
      </c>
      <c r="V183" s="44" t="s">
        <v>34</v>
      </c>
      <c r="W183" s="44" t="s">
        <v>34</v>
      </c>
      <c r="X183" s="44">
        <v>2</v>
      </c>
      <c r="Y183" s="45">
        <f t="shared" si="2"/>
        <v>2.5633959870035824E-6</v>
      </c>
    </row>
    <row r="184" spans="1:25" ht="10.5" customHeight="1">
      <c r="A184" s="25" t="s">
        <v>205</v>
      </c>
      <c r="B184" s="29" t="s">
        <v>34</v>
      </c>
      <c r="C184" s="26" t="s">
        <v>34</v>
      </c>
      <c r="D184" s="26" t="s">
        <v>34</v>
      </c>
      <c r="E184" s="26" t="s">
        <v>34</v>
      </c>
      <c r="F184" s="26" t="s">
        <v>34</v>
      </c>
      <c r="G184" s="26" t="s">
        <v>34</v>
      </c>
      <c r="H184" s="26">
        <v>1</v>
      </c>
      <c r="I184" s="26" t="s">
        <v>34</v>
      </c>
      <c r="J184" s="26" t="s">
        <v>34</v>
      </c>
      <c r="K184" s="26" t="s">
        <v>34</v>
      </c>
      <c r="L184" s="26" t="s">
        <v>34</v>
      </c>
      <c r="M184" s="26" t="s">
        <v>34</v>
      </c>
      <c r="N184" s="26" t="s">
        <v>34</v>
      </c>
      <c r="O184" s="26" t="s">
        <v>34</v>
      </c>
      <c r="P184" s="26" t="s">
        <v>34</v>
      </c>
      <c r="Q184" s="26" t="s">
        <v>34</v>
      </c>
      <c r="R184" s="26" t="s">
        <v>34</v>
      </c>
      <c r="S184" s="27" t="s">
        <v>34</v>
      </c>
      <c r="T184" s="27" t="s">
        <v>34</v>
      </c>
      <c r="U184" s="27" t="s">
        <v>34</v>
      </c>
      <c r="V184" s="44" t="s">
        <v>34</v>
      </c>
      <c r="W184" s="44" t="s">
        <v>34</v>
      </c>
      <c r="X184" s="44">
        <v>1</v>
      </c>
      <c r="Y184" s="45">
        <f t="shared" si="2"/>
        <v>1.2816979935017912E-6</v>
      </c>
    </row>
    <row r="185" spans="1:25" ht="10.5" customHeight="1">
      <c r="A185" s="25" t="s">
        <v>206</v>
      </c>
      <c r="B185" s="29" t="s">
        <v>34</v>
      </c>
      <c r="C185" s="26" t="s">
        <v>34</v>
      </c>
      <c r="D185" s="26" t="s">
        <v>34</v>
      </c>
      <c r="E185" s="26" t="s">
        <v>34</v>
      </c>
      <c r="F185" s="26" t="s">
        <v>34</v>
      </c>
      <c r="G185" s="26" t="s">
        <v>34</v>
      </c>
      <c r="H185" s="26" t="s">
        <v>34</v>
      </c>
      <c r="I185" s="26" t="s">
        <v>34</v>
      </c>
      <c r="J185" s="26" t="s">
        <v>34</v>
      </c>
      <c r="K185" s="26" t="s">
        <v>34</v>
      </c>
      <c r="L185" s="26" t="s">
        <v>34</v>
      </c>
      <c r="M185" s="26" t="s">
        <v>34</v>
      </c>
      <c r="N185" s="26" t="s">
        <v>34</v>
      </c>
      <c r="O185" s="26" t="s">
        <v>34</v>
      </c>
      <c r="P185" s="26" t="s">
        <v>34</v>
      </c>
      <c r="Q185" s="26" t="s">
        <v>34</v>
      </c>
      <c r="R185" s="26" t="s">
        <v>34</v>
      </c>
      <c r="S185" s="27">
        <v>1</v>
      </c>
      <c r="T185" s="27" t="s">
        <v>34</v>
      </c>
      <c r="U185" s="27" t="s">
        <v>34</v>
      </c>
      <c r="V185" s="44" t="s">
        <v>34</v>
      </c>
      <c r="W185" s="44" t="s">
        <v>34</v>
      </c>
      <c r="X185" s="44">
        <v>1</v>
      </c>
      <c r="Y185" s="45">
        <f t="shared" si="2"/>
        <v>1.2816979935017912E-6</v>
      </c>
    </row>
    <row r="186" spans="1:25" ht="10.5" customHeight="1">
      <c r="A186" s="25" t="s">
        <v>207</v>
      </c>
      <c r="B186" s="29" t="s">
        <v>34</v>
      </c>
      <c r="C186" s="26" t="s">
        <v>34</v>
      </c>
      <c r="D186" s="26" t="s">
        <v>34</v>
      </c>
      <c r="E186" s="26" t="s">
        <v>34</v>
      </c>
      <c r="F186" s="26" t="s">
        <v>34</v>
      </c>
      <c r="G186" s="26" t="s">
        <v>34</v>
      </c>
      <c r="H186" s="26" t="s">
        <v>34</v>
      </c>
      <c r="I186" s="26" t="s">
        <v>34</v>
      </c>
      <c r="J186" s="26" t="s">
        <v>34</v>
      </c>
      <c r="K186" s="26" t="s">
        <v>34</v>
      </c>
      <c r="L186" s="26" t="s">
        <v>34</v>
      </c>
      <c r="M186" s="26" t="s">
        <v>34</v>
      </c>
      <c r="N186" s="26" t="s">
        <v>34</v>
      </c>
      <c r="O186" s="26" t="s">
        <v>34</v>
      </c>
      <c r="P186" s="26" t="s">
        <v>34</v>
      </c>
      <c r="Q186" s="26" t="s">
        <v>34</v>
      </c>
      <c r="R186" s="26">
        <v>1</v>
      </c>
      <c r="S186" s="27" t="s">
        <v>34</v>
      </c>
      <c r="T186" s="27" t="s">
        <v>34</v>
      </c>
      <c r="U186" s="27" t="s">
        <v>34</v>
      </c>
      <c r="V186" s="44" t="s">
        <v>34</v>
      </c>
      <c r="W186" s="44" t="s">
        <v>34</v>
      </c>
      <c r="X186" s="44">
        <v>1</v>
      </c>
      <c r="Y186" s="45">
        <f t="shared" si="2"/>
        <v>1.2816979935017912E-6</v>
      </c>
    </row>
    <row r="187" spans="1:25" ht="10.5" customHeight="1">
      <c r="A187" s="25" t="s">
        <v>208</v>
      </c>
      <c r="B187" s="29" t="s">
        <v>34</v>
      </c>
      <c r="C187" s="26" t="s">
        <v>34</v>
      </c>
      <c r="D187" s="26" t="s">
        <v>34</v>
      </c>
      <c r="E187" s="26" t="s">
        <v>34</v>
      </c>
      <c r="F187" s="26" t="s">
        <v>34</v>
      </c>
      <c r="G187" s="26" t="s">
        <v>34</v>
      </c>
      <c r="H187" s="26" t="s">
        <v>34</v>
      </c>
      <c r="I187" s="26" t="s">
        <v>34</v>
      </c>
      <c r="J187" s="26" t="s">
        <v>34</v>
      </c>
      <c r="K187" s="26" t="s">
        <v>34</v>
      </c>
      <c r="L187" s="26">
        <v>1</v>
      </c>
      <c r="M187" s="26" t="s">
        <v>34</v>
      </c>
      <c r="N187" s="26" t="s">
        <v>34</v>
      </c>
      <c r="O187" s="26" t="s">
        <v>34</v>
      </c>
      <c r="P187" s="26" t="s">
        <v>34</v>
      </c>
      <c r="Q187" s="26" t="s">
        <v>34</v>
      </c>
      <c r="R187" s="26" t="s">
        <v>34</v>
      </c>
      <c r="S187" s="27" t="s">
        <v>34</v>
      </c>
      <c r="T187" s="27" t="s">
        <v>34</v>
      </c>
      <c r="U187" s="27" t="s">
        <v>34</v>
      </c>
      <c r="V187" s="44" t="s">
        <v>34</v>
      </c>
      <c r="W187" s="44" t="s">
        <v>34</v>
      </c>
      <c r="X187" s="44">
        <v>1</v>
      </c>
      <c r="Y187" s="45">
        <f t="shared" si="2"/>
        <v>1.2816979935017912E-6</v>
      </c>
    </row>
    <row r="188" spans="1:25" ht="10.5" customHeight="1">
      <c r="A188" s="25" t="s">
        <v>209</v>
      </c>
      <c r="B188" s="29">
        <v>1</v>
      </c>
      <c r="C188" s="26" t="s">
        <v>34</v>
      </c>
      <c r="D188" s="26" t="s">
        <v>34</v>
      </c>
      <c r="E188" s="26" t="s">
        <v>34</v>
      </c>
      <c r="F188" s="26" t="s">
        <v>34</v>
      </c>
      <c r="G188" s="26" t="s">
        <v>34</v>
      </c>
      <c r="H188" s="26" t="s">
        <v>34</v>
      </c>
      <c r="I188" s="26" t="s">
        <v>34</v>
      </c>
      <c r="J188" s="26" t="s">
        <v>34</v>
      </c>
      <c r="K188" s="26" t="s">
        <v>34</v>
      </c>
      <c r="L188" s="26" t="s">
        <v>34</v>
      </c>
      <c r="M188" s="26" t="s">
        <v>34</v>
      </c>
      <c r="N188" s="26" t="s">
        <v>34</v>
      </c>
      <c r="O188" s="26" t="s">
        <v>34</v>
      </c>
      <c r="P188" s="26" t="s">
        <v>34</v>
      </c>
      <c r="Q188" s="26" t="s">
        <v>34</v>
      </c>
      <c r="R188" s="26" t="s">
        <v>34</v>
      </c>
      <c r="S188" s="27" t="s">
        <v>34</v>
      </c>
      <c r="T188" s="27" t="s">
        <v>34</v>
      </c>
      <c r="U188" s="27" t="s">
        <v>34</v>
      </c>
      <c r="V188" s="44" t="s">
        <v>34</v>
      </c>
      <c r="W188" s="44" t="s">
        <v>34</v>
      </c>
      <c r="X188" s="44">
        <v>1</v>
      </c>
      <c r="Y188" s="45">
        <f t="shared" si="2"/>
        <v>1.2816979935017912E-6</v>
      </c>
    </row>
    <row r="189" spans="1:25" ht="10.5" customHeight="1">
      <c r="A189" s="25" t="s">
        <v>210</v>
      </c>
      <c r="B189" s="29" t="s">
        <v>34</v>
      </c>
      <c r="C189" s="26" t="s">
        <v>34</v>
      </c>
      <c r="D189" s="26" t="s">
        <v>34</v>
      </c>
      <c r="E189" s="26" t="s">
        <v>34</v>
      </c>
      <c r="F189" s="26" t="s">
        <v>34</v>
      </c>
      <c r="G189" s="26" t="s">
        <v>34</v>
      </c>
      <c r="H189" s="26" t="s">
        <v>34</v>
      </c>
      <c r="I189" s="26" t="s">
        <v>34</v>
      </c>
      <c r="J189" s="26" t="s">
        <v>34</v>
      </c>
      <c r="K189" s="26" t="s">
        <v>34</v>
      </c>
      <c r="L189" s="26" t="s">
        <v>34</v>
      </c>
      <c r="M189" s="26" t="s">
        <v>34</v>
      </c>
      <c r="N189" s="26" t="s">
        <v>34</v>
      </c>
      <c r="O189" s="26" t="s">
        <v>34</v>
      </c>
      <c r="P189" s="26" t="s">
        <v>34</v>
      </c>
      <c r="Q189" s="26">
        <v>1</v>
      </c>
      <c r="R189" s="26" t="s">
        <v>34</v>
      </c>
      <c r="S189" s="27" t="s">
        <v>34</v>
      </c>
      <c r="T189" s="27" t="s">
        <v>34</v>
      </c>
      <c r="U189" s="27" t="s">
        <v>34</v>
      </c>
      <c r="V189" s="44" t="s">
        <v>34</v>
      </c>
      <c r="W189" s="44" t="s">
        <v>34</v>
      </c>
      <c r="X189" s="44">
        <v>1</v>
      </c>
      <c r="Y189" s="45">
        <f t="shared" si="2"/>
        <v>1.2816979935017912E-6</v>
      </c>
    </row>
    <row r="191" spans="1:25" ht="10.5" customHeight="1">
      <c r="A191" s="1" t="s">
        <v>10</v>
      </c>
    </row>
  </sheetData>
  <pageMargins left="0" right="0" top="0" bottom="0" header="0.51181102362204722" footer="0.51181102362204722"/>
  <pageSetup paperSize="9" scale="87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1:Y147"/>
  <sheetViews>
    <sheetView zoomScale="130" zoomScaleNormal="130" workbookViewId="0"/>
  </sheetViews>
  <sheetFormatPr defaultRowHeight="10.5" customHeight="1"/>
  <cols>
    <col min="1" max="1" width="20.5703125" style="3" customWidth="1"/>
    <col min="2" max="18" width="5.7109375" style="3" customWidth="1"/>
    <col min="19" max="19" width="5.7109375" style="34" customWidth="1"/>
    <col min="20" max="20" width="4.42578125" style="3" bestFit="1" customWidth="1"/>
    <col min="21" max="23" width="4.7109375" customWidth="1"/>
    <col min="24" max="24" width="6.5703125" style="3" bestFit="1" customWidth="1"/>
    <col min="25" max="25" width="6.28515625" style="3" customWidth="1"/>
    <col min="26" max="16384" width="9.140625" style="3"/>
  </cols>
  <sheetData>
    <row r="1" spans="1:25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2"/>
      <c r="T1" s="1"/>
      <c r="X1" s="1"/>
      <c r="Y1" s="1"/>
    </row>
    <row r="2" spans="1:25" ht="12.75" customHeight="1">
      <c r="A2" s="4" t="s">
        <v>212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3"/>
      <c r="T2" s="5"/>
      <c r="X2" s="5"/>
      <c r="Y2" s="5"/>
    </row>
    <row r="3" spans="1:25" s="36" customFormat="1" ht="12.75" customHeight="1">
      <c r="A3" s="49" t="s">
        <v>213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3"/>
      <c r="T3" s="5"/>
      <c r="U3"/>
      <c r="V3"/>
      <c r="W3"/>
      <c r="X3" s="5"/>
      <c r="Y3" s="5"/>
    </row>
    <row r="4" spans="1:25" ht="10.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33"/>
      <c r="T4" s="5"/>
      <c r="X4" s="5"/>
      <c r="Y4" s="5"/>
    </row>
    <row r="5" spans="1:25" s="11" customFormat="1" ht="10.5" customHeight="1">
      <c r="A5" s="7" t="s">
        <v>0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  <c r="U5" s="37" t="s">
        <v>33</v>
      </c>
      <c r="V5" s="37">
        <v>2020</v>
      </c>
      <c r="W5" s="37">
        <v>2021</v>
      </c>
      <c r="X5" s="8" t="s">
        <v>1</v>
      </c>
      <c r="Y5" s="10" t="s">
        <v>2</v>
      </c>
    </row>
    <row r="6" spans="1:25" ht="10.5" customHeight="1">
      <c r="A6" s="12" t="s">
        <v>11</v>
      </c>
      <c r="B6" s="13">
        <v>350</v>
      </c>
      <c r="C6" s="13">
        <v>461</v>
      </c>
      <c r="D6" s="13">
        <v>550</v>
      </c>
      <c r="E6" s="13">
        <v>561</v>
      </c>
      <c r="F6" s="13">
        <v>388</v>
      </c>
      <c r="G6" s="13">
        <v>398</v>
      </c>
      <c r="H6" s="13">
        <v>820</v>
      </c>
      <c r="I6" s="13">
        <v>1264</v>
      </c>
      <c r="J6" s="13">
        <v>1510</v>
      </c>
      <c r="K6" s="13">
        <v>2250</v>
      </c>
      <c r="L6" s="13">
        <v>2393</v>
      </c>
      <c r="M6" s="13">
        <v>2657</v>
      </c>
      <c r="N6" s="13">
        <v>3578</v>
      </c>
      <c r="O6" s="13">
        <v>3852</v>
      </c>
      <c r="P6" s="13">
        <v>7049</v>
      </c>
      <c r="Q6" s="13">
        <v>35369</v>
      </c>
      <c r="R6" s="13">
        <v>2199</v>
      </c>
      <c r="S6" s="13">
        <v>1336</v>
      </c>
      <c r="T6" s="14">
        <v>944</v>
      </c>
      <c r="U6" s="39">
        <v>902</v>
      </c>
      <c r="V6" s="39">
        <v>500</v>
      </c>
      <c r="W6" s="39">
        <v>523</v>
      </c>
      <c r="X6" s="39">
        <v>69854</v>
      </c>
      <c r="Y6" s="15">
        <f>X6/$X$6</f>
        <v>1</v>
      </c>
    </row>
    <row r="7" spans="1:25" ht="10.5" customHeight="1">
      <c r="A7" s="16" t="s">
        <v>12</v>
      </c>
      <c r="B7" s="17">
        <v>106</v>
      </c>
      <c r="C7" s="17">
        <v>138</v>
      </c>
      <c r="D7" s="17">
        <v>188</v>
      </c>
      <c r="E7" s="17">
        <v>195</v>
      </c>
      <c r="F7" s="17">
        <v>163</v>
      </c>
      <c r="G7" s="17">
        <v>143</v>
      </c>
      <c r="H7" s="17">
        <v>175</v>
      </c>
      <c r="I7" s="17">
        <v>259</v>
      </c>
      <c r="J7" s="17">
        <v>309</v>
      </c>
      <c r="K7" s="17">
        <v>483</v>
      </c>
      <c r="L7" s="17">
        <v>464</v>
      </c>
      <c r="M7" s="17">
        <v>400</v>
      </c>
      <c r="N7" s="17">
        <v>581</v>
      </c>
      <c r="O7" s="17">
        <v>668</v>
      </c>
      <c r="P7" s="17">
        <v>1363</v>
      </c>
      <c r="Q7" s="17">
        <v>2847</v>
      </c>
      <c r="R7" s="17">
        <v>435</v>
      </c>
      <c r="S7" s="18">
        <v>293</v>
      </c>
      <c r="T7" s="18">
        <v>249</v>
      </c>
      <c r="U7" s="35">
        <v>257</v>
      </c>
      <c r="V7" s="35">
        <v>157</v>
      </c>
      <c r="W7" s="35">
        <v>135</v>
      </c>
      <c r="X7" s="35">
        <v>10008</v>
      </c>
      <c r="Y7" s="19">
        <f>X7/$X$6</f>
        <v>0.14327024937727259</v>
      </c>
    </row>
    <row r="8" spans="1:25" ht="10.5" customHeight="1">
      <c r="A8" s="5" t="s">
        <v>13</v>
      </c>
      <c r="B8" s="20">
        <v>244</v>
      </c>
      <c r="C8" s="20">
        <v>323</v>
      </c>
      <c r="D8" s="20">
        <v>362</v>
      </c>
      <c r="E8" s="20">
        <v>366</v>
      </c>
      <c r="F8" s="20">
        <v>225</v>
      </c>
      <c r="G8" s="20">
        <v>255</v>
      </c>
      <c r="H8" s="20">
        <v>645</v>
      </c>
      <c r="I8" s="20">
        <v>1005</v>
      </c>
      <c r="J8" s="20">
        <v>1201</v>
      </c>
      <c r="K8" s="20">
        <v>1767</v>
      </c>
      <c r="L8" s="20">
        <v>1929</v>
      </c>
      <c r="M8" s="20">
        <v>2257</v>
      </c>
      <c r="N8" s="20">
        <v>2997</v>
      </c>
      <c r="O8" s="20">
        <v>3184</v>
      </c>
      <c r="P8" s="20">
        <v>5686</v>
      </c>
      <c r="Q8" s="20">
        <v>32522</v>
      </c>
      <c r="R8" s="20">
        <v>1764</v>
      </c>
      <c r="S8" s="31">
        <v>1043</v>
      </c>
      <c r="T8" s="21">
        <v>695</v>
      </c>
      <c r="U8" s="41">
        <v>645</v>
      </c>
      <c r="V8" s="41">
        <v>343</v>
      </c>
      <c r="W8" s="41">
        <v>388</v>
      </c>
      <c r="X8" s="35">
        <v>59846</v>
      </c>
      <c r="Y8" s="22">
        <f>X8/$X$6</f>
        <v>0.85672975062272738</v>
      </c>
    </row>
    <row r="9" spans="1:25" ht="10.5" customHeight="1" thickBot="1">
      <c r="A9" s="23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1"/>
      <c r="T9" s="20"/>
      <c r="X9" s="20"/>
      <c r="Y9" s="22"/>
    </row>
    <row r="10" spans="1:25" ht="10.5" customHeight="1">
      <c r="A10" s="24" t="s">
        <v>8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23</v>
      </c>
      <c r="L10" s="8" t="s">
        <v>24</v>
      </c>
      <c r="M10" s="8" t="s">
        <v>25</v>
      </c>
      <c r="N10" s="8" t="s">
        <v>26</v>
      </c>
      <c r="O10" s="8" t="s">
        <v>27</v>
      </c>
      <c r="P10" s="8" t="s">
        <v>28</v>
      </c>
      <c r="Q10" s="8" t="s">
        <v>29</v>
      </c>
      <c r="R10" s="8" t="s">
        <v>30</v>
      </c>
      <c r="S10" s="8" t="s">
        <v>31</v>
      </c>
      <c r="T10" s="8" t="s">
        <v>32</v>
      </c>
      <c r="U10" s="37" t="s">
        <v>33</v>
      </c>
      <c r="V10" s="37">
        <v>2020</v>
      </c>
      <c r="W10" s="37">
        <v>2021</v>
      </c>
      <c r="X10" s="8" t="s">
        <v>1</v>
      </c>
      <c r="Y10" s="10" t="s">
        <v>2</v>
      </c>
    </row>
    <row r="11" spans="1:25" ht="10.5" customHeight="1">
      <c r="A11" s="25" t="s">
        <v>37</v>
      </c>
      <c r="B11" s="26">
        <v>20</v>
      </c>
      <c r="C11" s="26">
        <v>34</v>
      </c>
      <c r="D11" s="26">
        <v>34</v>
      </c>
      <c r="E11" s="26">
        <v>64</v>
      </c>
      <c r="F11" s="26">
        <v>35</v>
      </c>
      <c r="G11" s="26">
        <v>27</v>
      </c>
      <c r="H11" s="26">
        <v>98</v>
      </c>
      <c r="I11" s="26">
        <v>160</v>
      </c>
      <c r="J11" s="26">
        <v>347</v>
      </c>
      <c r="K11" s="26">
        <v>780</v>
      </c>
      <c r="L11" s="26">
        <v>1153</v>
      </c>
      <c r="M11" s="26">
        <v>1693</v>
      </c>
      <c r="N11" s="26">
        <v>1940</v>
      </c>
      <c r="O11" s="26">
        <v>1247</v>
      </c>
      <c r="P11" s="26">
        <v>1547</v>
      </c>
      <c r="Q11" s="26">
        <v>23480</v>
      </c>
      <c r="R11" s="26">
        <v>665</v>
      </c>
      <c r="S11" s="27">
        <v>222</v>
      </c>
      <c r="T11" s="27">
        <v>99</v>
      </c>
      <c r="U11" s="44">
        <v>121</v>
      </c>
      <c r="V11" s="44">
        <v>85</v>
      </c>
      <c r="W11" s="44">
        <v>167</v>
      </c>
      <c r="X11" s="27">
        <v>34018</v>
      </c>
      <c r="Y11" s="45">
        <f>IFERROR(X11/$X$6,0)</f>
        <v>0.48698714461591319</v>
      </c>
    </row>
    <row r="12" spans="1:25" ht="10.5" customHeight="1">
      <c r="A12" s="25" t="s">
        <v>38</v>
      </c>
      <c r="B12" s="26">
        <v>40</v>
      </c>
      <c r="C12" s="26">
        <v>48</v>
      </c>
      <c r="D12" s="26">
        <v>87</v>
      </c>
      <c r="E12" s="26">
        <v>107</v>
      </c>
      <c r="F12" s="26">
        <v>62</v>
      </c>
      <c r="G12" s="26">
        <v>33</v>
      </c>
      <c r="H12" s="26">
        <v>101</v>
      </c>
      <c r="I12" s="26">
        <v>189</v>
      </c>
      <c r="J12" s="26">
        <v>345</v>
      </c>
      <c r="K12" s="26">
        <v>913</v>
      </c>
      <c r="L12" s="26">
        <v>533</v>
      </c>
      <c r="M12" s="26">
        <v>251</v>
      </c>
      <c r="N12" s="26">
        <v>452</v>
      </c>
      <c r="O12" s="26">
        <v>576</v>
      </c>
      <c r="P12" s="26">
        <v>1118</v>
      </c>
      <c r="Q12" s="26">
        <v>2058</v>
      </c>
      <c r="R12" s="26">
        <v>421</v>
      </c>
      <c r="S12" s="27">
        <v>159</v>
      </c>
      <c r="T12" s="27">
        <v>106</v>
      </c>
      <c r="U12" s="44">
        <v>124</v>
      </c>
      <c r="V12" s="44">
        <v>69</v>
      </c>
      <c r="W12" s="44">
        <v>56</v>
      </c>
      <c r="X12" s="44">
        <v>7848</v>
      </c>
      <c r="Y12" s="45">
        <f>IFERROR(X12/$X$6,0)</f>
        <v>0.11234861282102672</v>
      </c>
    </row>
    <row r="13" spans="1:25" ht="10.5" customHeight="1">
      <c r="A13" s="25" t="s">
        <v>35</v>
      </c>
      <c r="B13" s="26">
        <v>3</v>
      </c>
      <c r="C13" s="26">
        <v>4</v>
      </c>
      <c r="D13" s="26">
        <v>4</v>
      </c>
      <c r="E13" s="26">
        <v>4</v>
      </c>
      <c r="F13" s="26">
        <v>2</v>
      </c>
      <c r="G13" s="26">
        <v>1</v>
      </c>
      <c r="H13" s="26">
        <v>4</v>
      </c>
      <c r="I13" s="26">
        <v>5</v>
      </c>
      <c r="J13" s="26">
        <v>15</v>
      </c>
      <c r="K13" s="26">
        <v>18</v>
      </c>
      <c r="L13" s="26">
        <v>11</v>
      </c>
      <c r="M13" s="26">
        <v>18</v>
      </c>
      <c r="N13" s="26">
        <v>120</v>
      </c>
      <c r="O13" s="26">
        <v>364</v>
      </c>
      <c r="P13" s="26">
        <v>1233</v>
      </c>
      <c r="Q13" s="26">
        <v>3777</v>
      </c>
      <c r="R13" s="26">
        <v>180</v>
      </c>
      <c r="S13" s="27">
        <v>159</v>
      </c>
      <c r="T13" s="27">
        <v>136</v>
      </c>
      <c r="U13" s="44">
        <v>151</v>
      </c>
      <c r="V13" s="44">
        <v>108</v>
      </c>
      <c r="W13" s="44">
        <v>118</v>
      </c>
      <c r="X13" s="44">
        <v>6435</v>
      </c>
      <c r="Y13" s="45">
        <f t="shared" ref="Y13:Y75" si="0">IFERROR(X13/$X$6,0)</f>
        <v>9.2120708907149199E-2</v>
      </c>
    </row>
    <row r="14" spans="1:25" ht="10.5" customHeight="1">
      <c r="A14" s="25" t="s">
        <v>40</v>
      </c>
      <c r="B14" s="26">
        <v>9</v>
      </c>
      <c r="C14" s="26">
        <v>6</v>
      </c>
      <c r="D14" s="26">
        <v>17</v>
      </c>
      <c r="E14" s="26">
        <v>14</v>
      </c>
      <c r="F14" s="26">
        <v>8</v>
      </c>
      <c r="G14" s="26">
        <v>15</v>
      </c>
      <c r="H14" s="26">
        <v>22</v>
      </c>
      <c r="I14" s="26">
        <v>38</v>
      </c>
      <c r="J14" s="26">
        <v>32</v>
      </c>
      <c r="K14" s="26">
        <v>49</v>
      </c>
      <c r="L14" s="26">
        <v>78</v>
      </c>
      <c r="M14" s="26">
        <v>64</v>
      </c>
      <c r="N14" s="26">
        <v>105</v>
      </c>
      <c r="O14" s="26">
        <v>345</v>
      </c>
      <c r="P14" s="26">
        <v>1456</v>
      </c>
      <c r="Q14" s="26">
        <v>1939</v>
      </c>
      <c r="R14" s="26">
        <v>74</v>
      </c>
      <c r="S14" s="27">
        <v>52</v>
      </c>
      <c r="T14" s="27">
        <v>100</v>
      </c>
      <c r="U14" s="44">
        <v>38</v>
      </c>
      <c r="V14" s="44">
        <v>25</v>
      </c>
      <c r="W14" s="44">
        <v>17</v>
      </c>
      <c r="X14" s="44">
        <v>4503</v>
      </c>
      <c r="Y14" s="45">
        <f t="shared" si="0"/>
        <v>6.4463022876284817E-2</v>
      </c>
    </row>
    <row r="15" spans="1:25" ht="10.5" customHeight="1">
      <c r="A15" s="25" t="s">
        <v>36</v>
      </c>
      <c r="B15" s="26">
        <v>126</v>
      </c>
      <c r="C15" s="26">
        <v>187</v>
      </c>
      <c r="D15" s="26">
        <v>145</v>
      </c>
      <c r="E15" s="26">
        <v>67</v>
      </c>
      <c r="F15" s="26">
        <v>26</v>
      </c>
      <c r="G15" s="26">
        <v>69</v>
      </c>
      <c r="H15" s="26">
        <v>337</v>
      </c>
      <c r="I15" s="26">
        <v>621</v>
      </c>
      <c r="J15" s="26">
        <v>464</v>
      </c>
      <c r="K15" s="26">
        <v>110</v>
      </c>
      <c r="L15" s="26">
        <v>93</v>
      </c>
      <c r="M15" s="26">
        <v>64</v>
      </c>
      <c r="N15" s="26">
        <v>50</v>
      </c>
      <c r="O15" s="26">
        <v>48</v>
      </c>
      <c r="P15" s="26">
        <v>84</v>
      </c>
      <c r="Q15" s="26">
        <v>1097</v>
      </c>
      <c r="R15" s="26">
        <v>93</v>
      </c>
      <c r="S15" s="27">
        <v>52</v>
      </c>
      <c r="T15" s="27">
        <v>31</v>
      </c>
      <c r="U15" s="44">
        <v>37</v>
      </c>
      <c r="V15" s="44">
        <v>10</v>
      </c>
      <c r="W15" s="44">
        <v>12</v>
      </c>
      <c r="X15" s="44">
        <v>3823</v>
      </c>
      <c r="Y15" s="45">
        <f t="shared" si="0"/>
        <v>5.4728433590059265E-2</v>
      </c>
    </row>
    <row r="16" spans="1:25" ht="10.5" customHeight="1">
      <c r="A16" s="25" t="s">
        <v>61</v>
      </c>
      <c r="B16" s="26">
        <v>1</v>
      </c>
      <c r="C16" s="26" t="s">
        <v>34</v>
      </c>
      <c r="D16" s="26" t="s">
        <v>34</v>
      </c>
      <c r="E16" s="26">
        <v>1</v>
      </c>
      <c r="F16" s="26">
        <v>4</v>
      </c>
      <c r="G16" s="26">
        <v>2</v>
      </c>
      <c r="H16" s="26">
        <v>4</v>
      </c>
      <c r="I16" s="26">
        <v>9</v>
      </c>
      <c r="J16" s="26">
        <v>3</v>
      </c>
      <c r="K16" s="26">
        <v>7</v>
      </c>
      <c r="L16" s="26">
        <v>14</v>
      </c>
      <c r="M16" s="26">
        <v>30</v>
      </c>
      <c r="N16" s="26">
        <v>145</v>
      </c>
      <c r="O16" s="26">
        <v>315</v>
      </c>
      <c r="P16" s="26">
        <v>381</v>
      </c>
      <c r="Q16" s="26">
        <v>403</v>
      </c>
      <c r="R16" s="26">
        <v>144</v>
      </c>
      <c r="S16" s="27">
        <v>235</v>
      </c>
      <c r="T16" s="27">
        <v>126</v>
      </c>
      <c r="U16" s="44">
        <v>125</v>
      </c>
      <c r="V16" s="44">
        <v>62</v>
      </c>
      <c r="W16" s="44">
        <v>42</v>
      </c>
      <c r="X16" s="44">
        <v>2053</v>
      </c>
      <c r="Y16" s="45">
        <f t="shared" si="0"/>
        <v>2.9389870300913334E-2</v>
      </c>
    </row>
    <row r="17" spans="1:25" ht="10.5" customHeight="1">
      <c r="A17" s="25" t="s">
        <v>39</v>
      </c>
      <c r="B17" s="26">
        <v>2</v>
      </c>
      <c r="C17" s="26">
        <v>5</v>
      </c>
      <c r="D17" s="26">
        <v>8</v>
      </c>
      <c r="E17" s="26">
        <v>10</v>
      </c>
      <c r="F17" s="26">
        <v>12</v>
      </c>
      <c r="G17" s="26">
        <v>10</v>
      </c>
      <c r="H17" s="26">
        <v>13</v>
      </c>
      <c r="I17" s="26">
        <v>19</v>
      </c>
      <c r="J17" s="26">
        <v>36</v>
      </c>
      <c r="K17" s="26">
        <v>36</v>
      </c>
      <c r="L17" s="26">
        <v>40</v>
      </c>
      <c r="M17" s="26">
        <v>29</v>
      </c>
      <c r="N17" s="26">
        <v>60</v>
      </c>
      <c r="O17" s="26">
        <v>303</v>
      </c>
      <c r="P17" s="26">
        <v>448</v>
      </c>
      <c r="Q17" s="26">
        <v>530</v>
      </c>
      <c r="R17" s="26">
        <v>45</v>
      </c>
      <c r="S17" s="27">
        <v>39</v>
      </c>
      <c r="T17" s="27">
        <v>29</v>
      </c>
      <c r="U17" s="44">
        <v>37</v>
      </c>
      <c r="V17" s="44">
        <v>16</v>
      </c>
      <c r="W17" s="44">
        <v>13</v>
      </c>
      <c r="X17" s="44">
        <v>1740</v>
      </c>
      <c r="Y17" s="45">
        <f t="shared" si="0"/>
        <v>2.4909096114753629E-2</v>
      </c>
    </row>
    <row r="18" spans="1:25" ht="10.5" customHeight="1">
      <c r="A18" s="25" t="s">
        <v>60</v>
      </c>
      <c r="B18" s="26">
        <v>3</v>
      </c>
      <c r="C18" s="26">
        <v>7</v>
      </c>
      <c r="D18" s="26">
        <v>7</v>
      </c>
      <c r="E18" s="26">
        <v>7</v>
      </c>
      <c r="F18" s="26">
        <v>4</v>
      </c>
      <c r="G18" s="26">
        <v>4</v>
      </c>
      <c r="H18" s="26">
        <v>7</v>
      </c>
      <c r="I18" s="26">
        <v>6</v>
      </c>
      <c r="J18" s="26">
        <v>8</v>
      </c>
      <c r="K18" s="26">
        <v>13</v>
      </c>
      <c r="L18" s="26">
        <v>11</v>
      </c>
      <c r="M18" s="26">
        <v>31</v>
      </c>
      <c r="N18" s="26">
        <v>37</v>
      </c>
      <c r="O18" s="26">
        <v>48</v>
      </c>
      <c r="P18" s="26">
        <v>114</v>
      </c>
      <c r="Q18" s="26">
        <v>891</v>
      </c>
      <c r="R18" s="26">
        <v>133</v>
      </c>
      <c r="S18" s="27">
        <v>53</v>
      </c>
      <c r="T18" s="27">
        <v>34</v>
      </c>
      <c r="U18" s="44">
        <v>14</v>
      </c>
      <c r="V18" s="44">
        <v>5</v>
      </c>
      <c r="W18" s="44">
        <v>10</v>
      </c>
      <c r="X18" s="44">
        <v>1447</v>
      </c>
      <c r="Y18" s="45">
        <f t="shared" si="0"/>
        <v>2.0714633378188792E-2</v>
      </c>
    </row>
    <row r="19" spans="1:25" ht="10.5" customHeight="1">
      <c r="A19" s="25" t="s">
        <v>64</v>
      </c>
      <c r="B19" s="26">
        <v>4</v>
      </c>
      <c r="C19" s="26">
        <v>4</v>
      </c>
      <c r="D19" s="26">
        <v>7</v>
      </c>
      <c r="E19" s="26">
        <v>6</v>
      </c>
      <c r="F19" s="26">
        <v>3</v>
      </c>
      <c r="G19" s="26">
        <v>1</v>
      </c>
      <c r="H19" s="26">
        <v>2</v>
      </c>
      <c r="I19" s="26">
        <v>5</v>
      </c>
      <c r="J19" s="26">
        <v>3</v>
      </c>
      <c r="K19" s="26">
        <v>16</v>
      </c>
      <c r="L19" s="26">
        <v>28</v>
      </c>
      <c r="M19" s="26">
        <v>54</v>
      </c>
      <c r="N19" s="26">
        <v>120</v>
      </c>
      <c r="O19" s="26">
        <v>127</v>
      </c>
      <c r="P19" s="26">
        <v>126</v>
      </c>
      <c r="Q19" s="26">
        <v>102</v>
      </c>
      <c r="R19" s="26">
        <v>47</v>
      </c>
      <c r="S19" s="27">
        <v>39</v>
      </c>
      <c r="T19" s="27">
        <v>24</v>
      </c>
      <c r="U19" s="44">
        <v>18</v>
      </c>
      <c r="V19" s="44">
        <v>17</v>
      </c>
      <c r="W19" s="44">
        <v>14</v>
      </c>
      <c r="X19" s="44">
        <v>767</v>
      </c>
      <c r="Y19" s="45">
        <f t="shared" si="0"/>
        <v>1.0980044091963237E-2</v>
      </c>
    </row>
    <row r="20" spans="1:25" ht="10.5" customHeight="1">
      <c r="A20" s="25" t="s">
        <v>45</v>
      </c>
      <c r="B20" s="26">
        <v>8</v>
      </c>
      <c r="C20" s="26">
        <v>4</v>
      </c>
      <c r="D20" s="26">
        <v>3</v>
      </c>
      <c r="E20" s="26">
        <v>5</v>
      </c>
      <c r="F20" s="26">
        <v>5</v>
      </c>
      <c r="G20" s="26">
        <v>4</v>
      </c>
      <c r="H20" s="26">
        <v>3</v>
      </c>
      <c r="I20" s="26">
        <v>3</v>
      </c>
      <c r="J20" s="26">
        <v>4</v>
      </c>
      <c r="K20" s="26">
        <v>1</v>
      </c>
      <c r="L20" s="26">
        <v>1</v>
      </c>
      <c r="M20" s="26">
        <v>7</v>
      </c>
      <c r="N20" s="26">
        <v>43</v>
      </c>
      <c r="O20" s="26">
        <v>27</v>
      </c>
      <c r="P20" s="26">
        <v>82</v>
      </c>
      <c r="Q20" s="26">
        <v>208</v>
      </c>
      <c r="R20" s="26">
        <v>104</v>
      </c>
      <c r="S20" s="27">
        <v>78</v>
      </c>
      <c r="T20" s="27">
        <v>37</v>
      </c>
      <c r="U20" s="44">
        <v>20</v>
      </c>
      <c r="V20" s="44">
        <v>14</v>
      </c>
      <c r="W20" s="44">
        <v>9</v>
      </c>
      <c r="X20" s="44">
        <v>670</v>
      </c>
      <c r="Y20" s="45">
        <f t="shared" si="0"/>
        <v>9.5914335614281209E-3</v>
      </c>
    </row>
    <row r="21" spans="1:25" ht="10.5" customHeight="1">
      <c r="A21" s="25" t="s">
        <v>54</v>
      </c>
      <c r="B21" s="26">
        <v>3</v>
      </c>
      <c r="C21" s="26">
        <v>4</v>
      </c>
      <c r="D21" s="26">
        <v>2</v>
      </c>
      <c r="E21" s="26">
        <v>7</v>
      </c>
      <c r="F21" s="26">
        <v>7</v>
      </c>
      <c r="G21" s="26">
        <v>2</v>
      </c>
      <c r="H21" s="26">
        <v>11</v>
      </c>
      <c r="I21" s="26">
        <v>9</v>
      </c>
      <c r="J21" s="26">
        <v>21</v>
      </c>
      <c r="K21" s="26">
        <v>27</v>
      </c>
      <c r="L21" s="26">
        <v>30</v>
      </c>
      <c r="M21" s="26">
        <v>33</v>
      </c>
      <c r="N21" s="26">
        <v>67</v>
      </c>
      <c r="O21" s="26">
        <v>61</v>
      </c>
      <c r="P21" s="26">
        <v>77</v>
      </c>
      <c r="Q21" s="26">
        <v>155</v>
      </c>
      <c r="R21" s="26">
        <v>17</v>
      </c>
      <c r="S21" s="27">
        <v>18</v>
      </c>
      <c r="T21" s="27">
        <v>17</v>
      </c>
      <c r="U21" s="44">
        <v>11</v>
      </c>
      <c r="V21" s="44">
        <v>1</v>
      </c>
      <c r="W21" s="44">
        <v>4</v>
      </c>
      <c r="X21" s="44">
        <v>584</v>
      </c>
      <c r="Y21" s="45">
        <f t="shared" si="0"/>
        <v>8.3602943281701828E-3</v>
      </c>
    </row>
    <row r="22" spans="1:25" ht="10.5" customHeight="1">
      <c r="A22" s="25" t="s">
        <v>42</v>
      </c>
      <c r="B22" s="26">
        <v>13</v>
      </c>
      <c r="C22" s="26">
        <v>14</v>
      </c>
      <c r="D22" s="26">
        <v>14</v>
      </c>
      <c r="E22" s="26">
        <v>14</v>
      </c>
      <c r="F22" s="26">
        <v>9</v>
      </c>
      <c r="G22" s="26">
        <v>22</v>
      </c>
      <c r="H22" s="26">
        <v>10</v>
      </c>
      <c r="I22" s="26">
        <v>11</v>
      </c>
      <c r="J22" s="26">
        <v>15</v>
      </c>
      <c r="K22" s="26">
        <v>20</v>
      </c>
      <c r="L22" s="26">
        <v>29</v>
      </c>
      <c r="M22" s="26">
        <v>23</v>
      </c>
      <c r="N22" s="26">
        <v>33</v>
      </c>
      <c r="O22" s="26">
        <v>19</v>
      </c>
      <c r="P22" s="26">
        <v>18</v>
      </c>
      <c r="Q22" s="26">
        <v>166</v>
      </c>
      <c r="R22" s="26">
        <v>28</v>
      </c>
      <c r="S22" s="27">
        <v>20</v>
      </c>
      <c r="T22" s="27">
        <v>14</v>
      </c>
      <c r="U22" s="44">
        <v>17</v>
      </c>
      <c r="V22" s="44">
        <v>6</v>
      </c>
      <c r="W22" s="44">
        <v>6</v>
      </c>
      <c r="X22" s="44">
        <v>521</v>
      </c>
      <c r="Y22" s="45">
        <f t="shared" si="0"/>
        <v>7.4584132619463454E-3</v>
      </c>
    </row>
    <row r="23" spans="1:25" ht="10.5" customHeight="1">
      <c r="A23" s="25" t="s">
        <v>41</v>
      </c>
      <c r="B23" s="26" t="s">
        <v>34</v>
      </c>
      <c r="C23" s="26" t="s">
        <v>34</v>
      </c>
      <c r="D23" s="26" t="s">
        <v>34</v>
      </c>
      <c r="E23" s="26">
        <v>59</v>
      </c>
      <c r="F23" s="26">
        <v>43</v>
      </c>
      <c r="G23" s="26">
        <v>25</v>
      </c>
      <c r="H23" s="26">
        <v>21</v>
      </c>
      <c r="I23" s="26">
        <v>27</v>
      </c>
      <c r="J23" s="26">
        <v>14</v>
      </c>
      <c r="K23" s="26">
        <v>11</v>
      </c>
      <c r="L23" s="26">
        <v>82</v>
      </c>
      <c r="M23" s="26">
        <v>67</v>
      </c>
      <c r="N23" s="26">
        <v>32</v>
      </c>
      <c r="O23" s="26">
        <v>29</v>
      </c>
      <c r="P23" s="26">
        <v>19</v>
      </c>
      <c r="Q23" s="26">
        <v>18</v>
      </c>
      <c r="R23" s="26">
        <v>11</v>
      </c>
      <c r="S23" s="27">
        <v>6</v>
      </c>
      <c r="T23" s="27">
        <v>2</v>
      </c>
      <c r="U23" s="44">
        <v>8</v>
      </c>
      <c r="V23" s="44">
        <v>5</v>
      </c>
      <c r="W23" s="44">
        <v>1</v>
      </c>
      <c r="X23" s="44">
        <v>480</v>
      </c>
      <c r="Y23" s="45">
        <f t="shared" si="0"/>
        <v>6.8714747902768629E-3</v>
      </c>
    </row>
    <row r="24" spans="1:25" ht="10.5" customHeight="1">
      <c r="A24" s="25" t="s">
        <v>58</v>
      </c>
      <c r="B24" s="26">
        <v>1</v>
      </c>
      <c r="C24" s="26" t="s">
        <v>34</v>
      </c>
      <c r="D24" s="26">
        <v>5</v>
      </c>
      <c r="E24" s="26">
        <v>1</v>
      </c>
      <c r="F24" s="26">
        <v>1</v>
      </c>
      <c r="G24" s="26">
        <v>3</v>
      </c>
      <c r="H24" s="26">
        <v>3</v>
      </c>
      <c r="I24" s="26">
        <v>5</v>
      </c>
      <c r="J24" s="26">
        <v>8</v>
      </c>
      <c r="K24" s="26">
        <v>11</v>
      </c>
      <c r="L24" s="26">
        <v>14</v>
      </c>
      <c r="M24" s="26">
        <v>14</v>
      </c>
      <c r="N24" s="26">
        <v>20</v>
      </c>
      <c r="O24" s="26">
        <v>26</v>
      </c>
      <c r="P24" s="26">
        <v>25</v>
      </c>
      <c r="Q24" s="26">
        <v>48</v>
      </c>
      <c r="R24" s="26">
        <v>54</v>
      </c>
      <c r="S24" s="27">
        <v>29</v>
      </c>
      <c r="T24" s="27">
        <v>13</v>
      </c>
      <c r="U24" s="44">
        <v>3</v>
      </c>
      <c r="V24" s="44" t="s">
        <v>34</v>
      </c>
      <c r="W24" s="44" t="s">
        <v>34</v>
      </c>
      <c r="X24" s="44">
        <v>284</v>
      </c>
      <c r="Y24" s="45">
        <f t="shared" si="0"/>
        <v>4.0656225842471442E-3</v>
      </c>
    </row>
    <row r="25" spans="1:25" ht="10.5" customHeight="1">
      <c r="A25" s="25" t="s">
        <v>44</v>
      </c>
      <c r="B25" s="26">
        <v>5</v>
      </c>
      <c r="C25" s="26">
        <v>11</v>
      </c>
      <c r="D25" s="26">
        <v>18</v>
      </c>
      <c r="E25" s="26">
        <v>15</v>
      </c>
      <c r="F25" s="26">
        <v>14</v>
      </c>
      <c r="G25" s="26">
        <v>17</v>
      </c>
      <c r="H25" s="26">
        <v>15</v>
      </c>
      <c r="I25" s="26">
        <v>17</v>
      </c>
      <c r="J25" s="26">
        <v>13</v>
      </c>
      <c r="K25" s="26">
        <v>21</v>
      </c>
      <c r="L25" s="26">
        <v>24</v>
      </c>
      <c r="M25" s="26">
        <v>22</v>
      </c>
      <c r="N25" s="26">
        <v>22</v>
      </c>
      <c r="O25" s="26">
        <v>24</v>
      </c>
      <c r="P25" s="26">
        <v>10</v>
      </c>
      <c r="Q25" s="26">
        <v>9</v>
      </c>
      <c r="R25" s="26">
        <v>7</v>
      </c>
      <c r="S25" s="27">
        <v>9</v>
      </c>
      <c r="T25" s="27">
        <v>4</v>
      </c>
      <c r="U25" s="44">
        <v>4</v>
      </c>
      <c r="V25" s="44">
        <v>2</v>
      </c>
      <c r="W25" s="44">
        <v>3</v>
      </c>
      <c r="X25" s="44">
        <v>286</v>
      </c>
      <c r="Y25" s="45">
        <f t="shared" si="0"/>
        <v>4.0942537292066308E-3</v>
      </c>
    </row>
    <row r="26" spans="1:25" ht="10.5" customHeight="1">
      <c r="A26" s="25" t="s">
        <v>85</v>
      </c>
      <c r="B26" s="26" t="s">
        <v>34</v>
      </c>
      <c r="C26" s="26" t="s">
        <v>34</v>
      </c>
      <c r="D26" s="26" t="s">
        <v>34</v>
      </c>
      <c r="E26" s="26" t="s">
        <v>34</v>
      </c>
      <c r="F26" s="26" t="s">
        <v>34</v>
      </c>
      <c r="G26" s="26" t="s">
        <v>34</v>
      </c>
      <c r="H26" s="26" t="s">
        <v>34</v>
      </c>
      <c r="I26" s="26" t="s">
        <v>34</v>
      </c>
      <c r="J26" s="26">
        <v>1</v>
      </c>
      <c r="K26" s="26">
        <v>3</v>
      </c>
      <c r="L26" s="26">
        <v>4</v>
      </c>
      <c r="M26" s="26">
        <v>6</v>
      </c>
      <c r="N26" s="26">
        <v>16</v>
      </c>
      <c r="O26" s="26">
        <v>27</v>
      </c>
      <c r="P26" s="26">
        <v>21</v>
      </c>
      <c r="Q26" s="26">
        <v>29</v>
      </c>
      <c r="R26" s="26">
        <v>26</v>
      </c>
      <c r="S26" s="27">
        <v>18</v>
      </c>
      <c r="T26" s="27">
        <v>27</v>
      </c>
      <c r="U26" s="44">
        <v>14</v>
      </c>
      <c r="V26" s="44">
        <v>6</v>
      </c>
      <c r="W26" s="44">
        <v>4</v>
      </c>
      <c r="X26" s="44">
        <v>202</v>
      </c>
      <c r="Y26" s="45">
        <f t="shared" si="0"/>
        <v>2.8917456409081801E-3</v>
      </c>
    </row>
    <row r="27" spans="1:25" ht="10.5" customHeight="1">
      <c r="A27" s="25" t="s">
        <v>70</v>
      </c>
      <c r="B27" s="26" t="s">
        <v>34</v>
      </c>
      <c r="C27" s="26">
        <v>1</v>
      </c>
      <c r="D27" s="26">
        <v>2</v>
      </c>
      <c r="E27" s="26">
        <v>4</v>
      </c>
      <c r="F27" s="26" t="s">
        <v>34</v>
      </c>
      <c r="G27" s="26" t="s">
        <v>34</v>
      </c>
      <c r="H27" s="26" t="s">
        <v>34</v>
      </c>
      <c r="I27" s="26">
        <v>4</v>
      </c>
      <c r="J27" s="26">
        <v>7</v>
      </c>
      <c r="K27" s="26">
        <v>10</v>
      </c>
      <c r="L27" s="26">
        <v>17</v>
      </c>
      <c r="M27" s="26">
        <v>14</v>
      </c>
      <c r="N27" s="26">
        <v>21</v>
      </c>
      <c r="O27" s="26">
        <v>9</v>
      </c>
      <c r="P27" s="26">
        <v>17</v>
      </c>
      <c r="Q27" s="26">
        <v>38</v>
      </c>
      <c r="R27" s="26">
        <v>6</v>
      </c>
      <c r="S27" s="27">
        <v>8</v>
      </c>
      <c r="T27" s="27">
        <v>7</v>
      </c>
      <c r="U27" s="44">
        <v>16</v>
      </c>
      <c r="V27" s="44">
        <v>3</v>
      </c>
      <c r="W27" s="44">
        <v>1</v>
      </c>
      <c r="X27" s="44">
        <v>185</v>
      </c>
      <c r="Y27" s="45">
        <f t="shared" si="0"/>
        <v>2.6483809087525412E-3</v>
      </c>
    </row>
    <row r="28" spans="1:25" ht="10.5" customHeight="1">
      <c r="A28" s="25" t="s">
        <v>81</v>
      </c>
      <c r="B28" s="26">
        <v>3</v>
      </c>
      <c r="C28" s="26">
        <v>3</v>
      </c>
      <c r="D28" s="26">
        <v>4</v>
      </c>
      <c r="E28" s="26">
        <v>11</v>
      </c>
      <c r="F28" s="26">
        <v>27</v>
      </c>
      <c r="G28" s="26">
        <v>52</v>
      </c>
      <c r="H28" s="26">
        <v>6</v>
      </c>
      <c r="I28" s="26">
        <v>29</v>
      </c>
      <c r="J28" s="26">
        <v>6</v>
      </c>
      <c r="K28" s="26">
        <v>8</v>
      </c>
      <c r="L28" s="26">
        <v>7</v>
      </c>
      <c r="M28" s="26">
        <v>2</v>
      </c>
      <c r="N28" s="26">
        <v>2</v>
      </c>
      <c r="O28" s="26">
        <v>2</v>
      </c>
      <c r="P28" s="26">
        <v>3</v>
      </c>
      <c r="Q28" s="26">
        <v>3</v>
      </c>
      <c r="R28" s="26">
        <v>4</v>
      </c>
      <c r="S28" s="27">
        <v>1</v>
      </c>
      <c r="T28" s="27">
        <v>1</v>
      </c>
      <c r="U28" s="44" t="s">
        <v>34</v>
      </c>
      <c r="V28" s="44" t="s">
        <v>34</v>
      </c>
      <c r="W28" s="44" t="s">
        <v>34</v>
      </c>
      <c r="X28" s="44">
        <v>174</v>
      </c>
      <c r="Y28" s="45">
        <f t="shared" si="0"/>
        <v>2.4909096114753629E-3</v>
      </c>
    </row>
    <row r="29" spans="1:25" ht="10.5" customHeight="1">
      <c r="A29" s="25" t="s">
        <v>48</v>
      </c>
      <c r="B29" s="26">
        <v>6</v>
      </c>
      <c r="C29" s="26">
        <v>10</v>
      </c>
      <c r="D29" s="26">
        <v>3</v>
      </c>
      <c r="E29" s="26">
        <v>2</v>
      </c>
      <c r="F29" s="26" t="s">
        <v>34</v>
      </c>
      <c r="G29" s="26">
        <v>1</v>
      </c>
      <c r="H29" s="26">
        <v>9</v>
      </c>
      <c r="I29" s="26">
        <v>9</v>
      </c>
      <c r="J29" s="26">
        <v>15</v>
      </c>
      <c r="K29" s="26">
        <v>16</v>
      </c>
      <c r="L29" s="26">
        <v>24</v>
      </c>
      <c r="M29" s="26">
        <v>27</v>
      </c>
      <c r="N29" s="26">
        <v>12</v>
      </c>
      <c r="O29" s="26">
        <v>4</v>
      </c>
      <c r="P29" s="26">
        <v>5</v>
      </c>
      <c r="Q29" s="26">
        <v>11</v>
      </c>
      <c r="R29" s="26">
        <v>3</v>
      </c>
      <c r="S29" s="27">
        <v>4</v>
      </c>
      <c r="T29" s="27">
        <v>2</v>
      </c>
      <c r="U29" s="44">
        <v>1</v>
      </c>
      <c r="V29" s="44">
        <v>3</v>
      </c>
      <c r="W29" s="44">
        <v>1</v>
      </c>
      <c r="X29" s="44">
        <v>168</v>
      </c>
      <c r="Y29" s="45">
        <f t="shared" si="0"/>
        <v>2.4050161765969023E-3</v>
      </c>
    </row>
    <row r="30" spans="1:25" ht="10.5" customHeight="1">
      <c r="A30" s="25" t="s">
        <v>46</v>
      </c>
      <c r="B30" s="26" t="s">
        <v>34</v>
      </c>
      <c r="C30" s="26" t="s">
        <v>34</v>
      </c>
      <c r="D30" s="26" t="s">
        <v>34</v>
      </c>
      <c r="E30" s="26" t="s">
        <v>34</v>
      </c>
      <c r="F30" s="26" t="s">
        <v>34</v>
      </c>
      <c r="G30" s="26" t="s">
        <v>34</v>
      </c>
      <c r="H30" s="26" t="s">
        <v>34</v>
      </c>
      <c r="I30" s="26" t="s">
        <v>34</v>
      </c>
      <c r="J30" s="26">
        <v>9</v>
      </c>
      <c r="K30" s="26">
        <v>16</v>
      </c>
      <c r="L30" s="26">
        <v>15</v>
      </c>
      <c r="M30" s="26">
        <v>9</v>
      </c>
      <c r="N30" s="26">
        <v>16</v>
      </c>
      <c r="O30" s="26">
        <v>23</v>
      </c>
      <c r="P30" s="26">
        <v>25</v>
      </c>
      <c r="Q30" s="26">
        <v>22</v>
      </c>
      <c r="R30" s="26">
        <v>4</v>
      </c>
      <c r="S30" s="27">
        <v>2</v>
      </c>
      <c r="T30" s="27">
        <v>6</v>
      </c>
      <c r="U30" s="44">
        <v>10</v>
      </c>
      <c r="V30" s="44">
        <v>3</v>
      </c>
      <c r="W30" s="44">
        <v>1</v>
      </c>
      <c r="X30" s="44">
        <v>161</v>
      </c>
      <c r="Y30" s="45">
        <f t="shared" si="0"/>
        <v>2.304807169238698E-3</v>
      </c>
    </row>
    <row r="31" spans="1:25" ht="10.5" customHeight="1">
      <c r="A31" s="25" t="s">
        <v>80</v>
      </c>
      <c r="B31" s="26" t="s">
        <v>34</v>
      </c>
      <c r="C31" s="26" t="s">
        <v>34</v>
      </c>
      <c r="D31" s="26">
        <v>3</v>
      </c>
      <c r="E31" s="26" t="s">
        <v>34</v>
      </c>
      <c r="F31" s="26" t="s">
        <v>34</v>
      </c>
      <c r="G31" s="26">
        <v>1</v>
      </c>
      <c r="H31" s="26">
        <v>2</v>
      </c>
      <c r="I31" s="26">
        <v>1</v>
      </c>
      <c r="J31" s="26">
        <v>4</v>
      </c>
      <c r="K31" s="26">
        <v>4</v>
      </c>
      <c r="L31" s="26">
        <v>8</v>
      </c>
      <c r="M31" s="26">
        <v>11</v>
      </c>
      <c r="N31" s="26">
        <v>42</v>
      </c>
      <c r="O31" s="26">
        <v>29</v>
      </c>
      <c r="P31" s="26">
        <v>44</v>
      </c>
      <c r="Q31" s="26">
        <v>6</v>
      </c>
      <c r="R31" s="26" t="s">
        <v>34</v>
      </c>
      <c r="S31" s="27">
        <v>2</v>
      </c>
      <c r="T31" s="27">
        <v>1</v>
      </c>
      <c r="U31" s="44">
        <v>1</v>
      </c>
      <c r="V31" s="44" t="s">
        <v>34</v>
      </c>
      <c r="W31" s="44">
        <v>1</v>
      </c>
      <c r="X31" s="44">
        <v>160</v>
      </c>
      <c r="Y31" s="45">
        <f t="shared" si="0"/>
        <v>2.2904915967589543E-3</v>
      </c>
    </row>
    <row r="32" spans="1:25" ht="10.5" customHeight="1">
      <c r="A32" s="25" t="s">
        <v>43</v>
      </c>
      <c r="B32" s="26">
        <v>35</v>
      </c>
      <c r="C32" s="26">
        <v>24</v>
      </c>
      <c r="D32" s="26">
        <v>8</v>
      </c>
      <c r="E32" s="26">
        <v>12</v>
      </c>
      <c r="F32" s="26">
        <v>12</v>
      </c>
      <c r="G32" s="26">
        <v>4</v>
      </c>
      <c r="H32" s="26">
        <v>1</v>
      </c>
      <c r="I32" s="26">
        <v>3</v>
      </c>
      <c r="J32" s="26">
        <v>2</v>
      </c>
      <c r="K32" s="26">
        <v>3</v>
      </c>
      <c r="L32" s="26">
        <v>1</v>
      </c>
      <c r="M32" s="26">
        <v>11</v>
      </c>
      <c r="N32" s="26">
        <v>6</v>
      </c>
      <c r="O32" s="26">
        <v>2</v>
      </c>
      <c r="P32" s="26">
        <v>8</v>
      </c>
      <c r="Q32" s="26">
        <v>7</v>
      </c>
      <c r="R32" s="26">
        <v>1</v>
      </c>
      <c r="S32" s="27">
        <v>3</v>
      </c>
      <c r="T32" s="27" t="s">
        <v>34</v>
      </c>
      <c r="U32" s="44" t="s">
        <v>34</v>
      </c>
      <c r="V32" s="44">
        <v>1</v>
      </c>
      <c r="W32" s="44">
        <v>1</v>
      </c>
      <c r="X32" s="44">
        <v>145</v>
      </c>
      <c r="Y32" s="45">
        <f t="shared" si="0"/>
        <v>2.0757580095628024E-3</v>
      </c>
    </row>
    <row r="33" spans="1:25" ht="10.5" customHeight="1">
      <c r="A33" s="25" t="s">
        <v>59</v>
      </c>
      <c r="B33" s="26" t="s">
        <v>34</v>
      </c>
      <c r="C33" s="26" t="s">
        <v>34</v>
      </c>
      <c r="D33" s="26">
        <v>1</v>
      </c>
      <c r="E33" s="26">
        <v>2</v>
      </c>
      <c r="F33" s="26" t="s">
        <v>34</v>
      </c>
      <c r="G33" s="26">
        <v>3</v>
      </c>
      <c r="H33" s="26">
        <v>3</v>
      </c>
      <c r="I33" s="26">
        <v>1</v>
      </c>
      <c r="J33" s="26">
        <v>5</v>
      </c>
      <c r="K33" s="26">
        <v>11</v>
      </c>
      <c r="L33" s="26">
        <v>14</v>
      </c>
      <c r="M33" s="26">
        <v>9</v>
      </c>
      <c r="N33" s="26">
        <v>17</v>
      </c>
      <c r="O33" s="26">
        <v>17</v>
      </c>
      <c r="P33" s="26">
        <v>6</v>
      </c>
      <c r="Q33" s="26">
        <v>15</v>
      </c>
      <c r="R33" s="26">
        <v>12</v>
      </c>
      <c r="S33" s="27">
        <v>3</v>
      </c>
      <c r="T33" s="27">
        <v>5</v>
      </c>
      <c r="U33" s="44">
        <v>5</v>
      </c>
      <c r="V33" s="44">
        <v>2</v>
      </c>
      <c r="W33" s="44">
        <v>1</v>
      </c>
      <c r="X33" s="44">
        <v>132</v>
      </c>
      <c r="Y33" s="45">
        <f t="shared" si="0"/>
        <v>1.8896555673261373E-3</v>
      </c>
    </row>
    <row r="34" spans="1:25" ht="10.5" customHeight="1">
      <c r="A34" s="25" t="s">
        <v>76</v>
      </c>
      <c r="B34" s="26" t="s">
        <v>34</v>
      </c>
      <c r="C34" s="26">
        <v>1</v>
      </c>
      <c r="D34" s="26">
        <v>2</v>
      </c>
      <c r="E34" s="26">
        <v>17</v>
      </c>
      <c r="F34" s="26">
        <v>18</v>
      </c>
      <c r="G34" s="26">
        <v>18</v>
      </c>
      <c r="H34" s="26">
        <v>13</v>
      </c>
      <c r="I34" s="26">
        <v>12</v>
      </c>
      <c r="J34" s="26">
        <v>11</v>
      </c>
      <c r="K34" s="26">
        <v>2</v>
      </c>
      <c r="L34" s="26">
        <v>8</v>
      </c>
      <c r="M34" s="26">
        <v>3</v>
      </c>
      <c r="N34" s="26" t="s">
        <v>34</v>
      </c>
      <c r="O34" s="26">
        <v>4</v>
      </c>
      <c r="P34" s="26">
        <v>1</v>
      </c>
      <c r="Q34" s="26">
        <v>5</v>
      </c>
      <c r="R34" s="26">
        <v>2</v>
      </c>
      <c r="S34" s="27">
        <v>1</v>
      </c>
      <c r="T34" s="27">
        <v>2</v>
      </c>
      <c r="U34" s="44">
        <v>1</v>
      </c>
      <c r="V34" s="44">
        <v>3</v>
      </c>
      <c r="W34" s="44" t="s">
        <v>34</v>
      </c>
      <c r="X34" s="44">
        <v>124</v>
      </c>
      <c r="Y34" s="45">
        <f t="shared" si="0"/>
        <v>1.7751309874881897E-3</v>
      </c>
    </row>
    <row r="35" spans="1:25" ht="10.5" customHeight="1">
      <c r="A35" s="25" t="s">
        <v>77</v>
      </c>
      <c r="B35" s="26" t="s">
        <v>34</v>
      </c>
      <c r="C35" s="26" t="s">
        <v>34</v>
      </c>
      <c r="D35" s="26" t="s">
        <v>34</v>
      </c>
      <c r="E35" s="26">
        <v>1</v>
      </c>
      <c r="F35" s="26">
        <v>2</v>
      </c>
      <c r="G35" s="26">
        <v>2</v>
      </c>
      <c r="H35" s="26">
        <v>2</v>
      </c>
      <c r="I35" s="26">
        <v>3</v>
      </c>
      <c r="J35" s="26">
        <v>1</v>
      </c>
      <c r="K35" s="26">
        <v>1</v>
      </c>
      <c r="L35" s="26">
        <v>2</v>
      </c>
      <c r="M35" s="26">
        <v>11</v>
      </c>
      <c r="N35" s="26">
        <v>12</v>
      </c>
      <c r="O35" s="26">
        <v>21</v>
      </c>
      <c r="P35" s="26">
        <v>20</v>
      </c>
      <c r="Q35" s="26">
        <v>11</v>
      </c>
      <c r="R35" s="26">
        <v>7</v>
      </c>
      <c r="S35" s="27">
        <v>1</v>
      </c>
      <c r="T35" s="27">
        <v>8</v>
      </c>
      <c r="U35" s="44">
        <v>7</v>
      </c>
      <c r="V35" s="44">
        <v>3</v>
      </c>
      <c r="W35" s="44">
        <v>8</v>
      </c>
      <c r="X35" s="44">
        <v>123</v>
      </c>
      <c r="Y35" s="45">
        <f t="shared" si="0"/>
        <v>1.7608154150084462E-3</v>
      </c>
    </row>
    <row r="36" spans="1:25" ht="10.5" customHeight="1">
      <c r="A36" s="25" t="s">
        <v>55</v>
      </c>
      <c r="B36" s="26">
        <v>5</v>
      </c>
      <c r="C36" s="26">
        <v>3</v>
      </c>
      <c r="D36" s="26">
        <v>4</v>
      </c>
      <c r="E36" s="26">
        <v>13</v>
      </c>
      <c r="F36" s="26">
        <v>4</v>
      </c>
      <c r="G36" s="26">
        <v>9</v>
      </c>
      <c r="H36" s="26">
        <v>8</v>
      </c>
      <c r="I36" s="26">
        <v>3</v>
      </c>
      <c r="J36" s="26">
        <v>3</v>
      </c>
      <c r="K36" s="26">
        <v>11</v>
      </c>
      <c r="L36" s="26">
        <v>10</v>
      </c>
      <c r="M36" s="26">
        <v>9</v>
      </c>
      <c r="N36" s="26">
        <v>7</v>
      </c>
      <c r="O36" s="26">
        <v>10</v>
      </c>
      <c r="P36" s="26">
        <v>7</v>
      </c>
      <c r="Q36" s="26">
        <v>2</v>
      </c>
      <c r="R36" s="26" t="s">
        <v>34</v>
      </c>
      <c r="S36" s="27" t="s">
        <v>34</v>
      </c>
      <c r="T36" s="27">
        <v>1</v>
      </c>
      <c r="U36" s="44" t="s">
        <v>34</v>
      </c>
      <c r="V36" s="44" t="s">
        <v>34</v>
      </c>
      <c r="W36" s="44" t="s">
        <v>34</v>
      </c>
      <c r="X36" s="44">
        <v>109</v>
      </c>
      <c r="Y36" s="45">
        <f t="shared" si="0"/>
        <v>1.5603974002920376E-3</v>
      </c>
    </row>
    <row r="37" spans="1:25" ht="10.5" customHeight="1">
      <c r="A37" s="25" t="s">
        <v>98</v>
      </c>
      <c r="B37" s="26" t="s">
        <v>34</v>
      </c>
      <c r="C37" s="26" t="s">
        <v>34</v>
      </c>
      <c r="D37" s="26">
        <v>1</v>
      </c>
      <c r="E37" s="26">
        <v>3</v>
      </c>
      <c r="F37" s="26">
        <v>1</v>
      </c>
      <c r="G37" s="26" t="s">
        <v>34</v>
      </c>
      <c r="H37" s="26">
        <v>4</v>
      </c>
      <c r="I37" s="26">
        <v>4</v>
      </c>
      <c r="J37" s="26">
        <v>6</v>
      </c>
      <c r="K37" s="26">
        <v>7</v>
      </c>
      <c r="L37" s="26">
        <v>2</v>
      </c>
      <c r="M37" s="26">
        <v>7</v>
      </c>
      <c r="N37" s="26">
        <v>8</v>
      </c>
      <c r="O37" s="26">
        <v>9</v>
      </c>
      <c r="P37" s="26">
        <v>7</v>
      </c>
      <c r="Q37" s="26">
        <v>9</v>
      </c>
      <c r="R37" s="26">
        <v>6</v>
      </c>
      <c r="S37" s="27">
        <v>12</v>
      </c>
      <c r="T37" s="27">
        <v>14</v>
      </c>
      <c r="U37" s="44">
        <v>7</v>
      </c>
      <c r="V37" s="44">
        <v>1</v>
      </c>
      <c r="W37" s="44">
        <v>1</v>
      </c>
      <c r="X37" s="44">
        <v>109</v>
      </c>
      <c r="Y37" s="45">
        <f t="shared" si="0"/>
        <v>1.5603974002920376E-3</v>
      </c>
    </row>
    <row r="38" spans="1:25" ht="10.5" customHeight="1">
      <c r="A38" s="25" t="s">
        <v>52</v>
      </c>
      <c r="B38" s="26">
        <v>4</v>
      </c>
      <c r="C38" s="26">
        <v>5</v>
      </c>
      <c r="D38" s="26">
        <v>10</v>
      </c>
      <c r="E38" s="26">
        <v>11</v>
      </c>
      <c r="F38" s="26">
        <v>2</v>
      </c>
      <c r="G38" s="26">
        <v>7</v>
      </c>
      <c r="H38" s="26">
        <v>4</v>
      </c>
      <c r="I38" s="26">
        <v>6</v>
      </c>
      <c r="J38" s="26">
        <v>14</v>
      </c>
      <c r="K38" s="26">
        <v>12</v>
      </c>
      <c r="L38" s="26">
        <v>4</v>
      </c>
      <c r="M38" s="26">
        <v>2</v>
      </c>
      <c r="N38" s="26">
        <v>3</v>
      </c>
      <c r="O38" s="26">
        <v>3</v>
      </c>
      <c r="P38" s="26">
        <v>1</v>
      </c>
      <c r="Q38" s="26">
        <v>4</v>
      </c>
      <c r="R38" s="26">
        <v>3</v>
      </c>
      <c r="S38" s="27">
        <v>4</v>
      </c>
      <c r="T38" s="27">
        <v>1</v>
      </c>
      <c r="U38" s="44">
        <v>3</v>
      </c>
      <c r="V38" s="44">
        <v>2</v>
      </c>
      <c r="W38" s="44">
        <v>2</v>
      </c>
      <c r="X38" s="44">
        <v>107</v>
      </c>
      <c r="Y38" s="45">
        <f t="shared" si="0"/>
        <v>1.5317662553325508E-3</v>
      </c>
    </row>
    <row r="39" spans="1:25" ht="10.5" customHeight="1">
      <c r="A39" s="25" t="s">
        <v>84</v>
      </c>
      <c r="B39" s="26">
        <v>8</v>
      </c>
      <c r="C39" s="26">
        <v>2</v>
      </c>
      <c r="D39" s="26">
        <v>11</v>
      </c>
      <c r="E39" s="26">
        <v>5</v>
      </c>
      <c r="F39" s="26">
        <v>2</v>
      </c>
      <c r="G39" s="26">
        <v>3</v>
      </c>
      <c r="H39" s="26">
        <v>6</v>
      </c>
      <c r="I39" s="26">
        <v>6</v>
      </c>
      <c r="J39" s="26">
        <v>6</v>
      </c>
      <c r="K39" s="26">
        <v>2</v>
      </c>
      <c r="L39" s="26">
        <v>9</v>
      </c>
      <c r="M39" s="26">
        <v>10</v>
      </c>
      <c r="N39" s="26">
        <v>7</v>
      </c>
      <c r="O39" s="26">
        <v>2</v>
      </c>
      <c r="P39" s="26">
        <v>4</v>
      </c>
      <c r="Q39" s="26">
        <v>1</v>
      </c>
      <c r="R39" s="26">
        <v>4</v>
      </c>
      <c r="S39" s="27" t="s">
        <v>34</v>
      </c>
      <c r="T39" s="27">
        <v>5</v>
      </c>
      <c r="U39" s="44">
        <v>3</v>
      </c>
      <c r="V39" s="44">
        <v>3</v>
      </c>
      <c r="W39" s="44">
        <v>1</v>
      </c>
      <c r="X39" s="44">
        <v>100</v>
      </c>
      <c r="Y39" s="45">
        <f t="shared" si="0"/>
        <v>1.4315572479743465E-3</v>
      </c>
    </row>
    <row r="40" spans="1:25" ht="10.5" customHeight="1">
      <c r="A40" s="25" t="s">
        <v>50</v>
      </c>
      <c r="B40" s="26" t="s">
        <v>34</v>
      </c>
      <c r="C40" s="26">
        <v>1</v>
      </c>
      <c r="D40" s="26">
        <v>5</v>
      </c>
      <c r="E40" s="26">
        <v>1</v>
      </c>
      <c r="F40" s="26">
        <v>2</v>
      </c>
      <c r="G40" s="26">
        <v>3</v>
      </c>
      <c r="H40" s="26">
        <v>9</v>
      </c>
      <c r="I40" s="26">
        <v>2</v>
      </c>
      <c r="J40" s="26">
        <v>16</v>
      </c>
      <c r="K40" s="26">
        <v>17</v>
      </c>
      <c r="L40" s="26">
        <v>4</v>
      </c>
      <c r="M40" s="26">
        <v>4</v>
      </c>
      <c r="N40" s="26">
        <v>17</v>
      </c>
      <c r="O40" s="26">
        <v>4</v>
      </c>
      <c r="P40" s="26">
        <v>2</v>
      </c>
      <c r="Q40" s="26">
        <v>5</v>
      </c>
      <c r="R40" s="26">
        <v>2</v>
      </c>
      <c r="S40" s="27">
        <v>2</v>
      </c>
      <c r="T40" s="27">
        <v>3</v>
      </c>
      <c r="U40" s="44" t="s">
        <v>34</v>
      </c>
      <c r="V40" s="44" t="s">
        <v>34</v>
      </c>
      <c r="W40" s="44" t="s">
        <v>34</v>
      </c>
      <c r="X40" s="44">
        <v>99</v>
      </c>
      <c r="Y40" s="45">
        <f t="shared" si="0"/>
        <v>1.417241675494603E-3</v>
      </c>
    </row>
    <row r="41" spans="1:25" ht="10.5" customHeight="1">
      <c r="A41" s="25" t="s">
        <v>65</v>
      </c>
      <c r="B41" s="26">
        <v>1</v>
      </c>
      <c r="C41" s="26">
        <v>2</v>
      </c>
      <c r="D41" s="26" t="s">
        <v>34</v>
      </c>
      <c r="E41" s="26" t="s">
        <v>34</v>
      </c>
      <c r="F41" s="26" t="s">
        <v>34</v>
      </c>
      <c r="G41" s="26">
        <v>5</v>
      </c>
      <c r="H41" s="26" t="s">
        <v>34</v>
      </c>
      <c r="I41" s="26" t="s">
        <v>34</v>
      </c>
      <c r="J41" s="26">
        <v>1</v>
      </c>
      <c r="K41" s="26">
        <v>2</v>
      </c>
      <c r="L41" s="26">
        <v>2</v>
      </c>
      <c r="M41" s="26">
        <v>1</v>
      </c>
      <c r="N41" s="26">
        <v>4</v>
      </c>
      <c r="O41" s="26">
        <v>10</v>
      </c>
      <c r="P41" s="26">
        <v>4</v>
      </c>
      <c r="Q41" s="26">
        <v>44</v>
      </c>
      <c r="R41" s="26">
        <v>3</v>
      </c>
      <c r="S41" s="27">
        <v>4</v>
      </c>
      <c r="T41" s="27">
        <v>6</v>
      </c>
      <c r="U41" s="44">
        <v>5</v>
      </c>
      <c r="V41" s="44">
        <v>3</v>
      </c>
      <c r="W41" s="44">
        <v>3</v>
      </c>
      <c r="X41" s="44">
        <v>100</v>
      </c>
      <c r="Y41" s="45">
        <f t="shared" si="0"/>
        <v>1.4315572479743465E-3</v>
      </c>
    </row>
    <row r="42" spans="1:25" ht="10.5" customHeight="1">
      <c r="A42" s="25" t="s">
        <v>47</v>
      </c>
      <c r="B42" s="26">
        <v>16</v>
      </c>
      <c r="C42" s="26">
        <v>20</v>
      </c>
      <c r="D42" s="26">
        <v>59</v>
      </c>
      <c r="E42" s="26" t="s">
        <v>34</v>
      </c>
      <c r="F42" s="26" t="s">
        <v>34</v>
      </c>
      <c r="G42" s="26" t="s">
        <v>34</v>
      </c>
      <c r="H42" s="26" t="s">
        <v>34</v>
      </c>
      <c r="I42" s="26" t="s">
        <v>34</v>
      </c>
      <c r="J42" s="26" t="s">
        <v>34</v>
      </c>
      <c r="K42" s="26" t="s">
        <v>34</v>
      </c>
      <c r="L42" s="26" t="s">
        <v>34</v>
      </c>
      <c r="M42" s="26" t="s">
        <v>34</v>
      </c>
      <c r="N42" s="26" t="s">
        <v>34</v>
      </c>
      <c r="O42" s="26" t="s">
        <v>34</v>
      </c>
      <c r="P42" s="26" t="s">
        <v>34</v>
      </c>
      <c r="Q42" s="26" t="s">
        <v>34</v>
      </c>
      <c r="R42" s="26" t="s">
        <v>34</v>
      </c>
      <c r="S42" s="27" t="s">
        <v>34</v>
      </c>
      <c r="T42" s="27" t="s">
        <v>34</v>
      </c>
      <c r="U42" s="44" t="s">
        <v>34</v>
      </c>
      <c r="V42" s="44" t="s">
        <v>34</v>
      </c>
      <c r="W42" s="44" t="s">
        <v>34</v>
      </c>
      <c r="X42" s="44">
        <v>95</v>
      </c>
      <c r="Y42" s="45">
        <f t="shared" si="0"/>
        <v>1.3599793855756292E-3</v>
      </c>
    </row>
    <row r="43" spans="1:25" ht="10.5" customHeight="1">
      <c r="A43" s="25" t="s">
        <v>72</v>
      </c>
      <c r="B43" s="26" t="s">
        <v>34</v>
      </c>
      <c r="C43" s="26" t="s">
        <v>34</v>
      </c>
      <c r="D43" s="26">
        <v>1</v>
      </c>
      <c r="E43" s="26" t="s">
        <v>34</v>
      </c>
      <c r="F43" s="26" t="s">
        <v>34</v>
      </c>
      <c r="G43" s="26">
        <v>1</v>
      </c>
      <c r="H43" s="26" t="s">
        <v>34</v>
      </c>
      <c r="I43" s="26">
        <v>3</v>
      </c>
      <c r="J43" s="26">
        <v>2</v>
      </c>
      <c r="K43" s="26">
        <v>4</v>
      </c>
      <c r="L43" s="26">
        <v>3</v>
      </c>
      <c r="M43" s="26">
        <v>1</v>
      </c>
      <c r="N43" s="26">
        <v>6</v>
      </c>
      <c r="O43" s="26">
        <v>6</v>
      </c>
      <c r="P43" s="26">
        <v>21</v>
      </c>
      <c r="Q43" s="26">
        <v>36</v>
      </c>
      <c r="R43" s="26">
        <v>1</v>
      </c>
      <c r="S43" s="27">
        <v>5</v>
      </c>
      <c r="T43" s="27">
        <v>3</v>
      </c>
      <c r="U43" s="44">
        <v>1</v>
      </c>
      <c r="V43" s="44" t="s">
        <v>34</v>
      </c>
      <c r="W43" s="44" t="s">
        <v>34</v>
      </c>
      <c r="X43" s="44">
        <v>94</v>
      </c>
      <c r="Y43" s="45">
        <f t="shared" si="0"/>
        <v>1.3456638130958857E-3</v>
      </c>
    </row>
    <row r="44" spans="1:25" ht="10.5" customHeight="1">
      <c r="A44" s="25" t="s">
        <v>63</v>
      </c>
      <c r="B44" s="26">
        <v>1</v>
      </c>
      <c r="C44" s="26">
        <v>4</v>
      </c>
      <c r="D44" s="26">
        <v>6</v>
      </c>
      <c r="E44" s="26">
        <v>2</v>
      </c>
      <c r="F44" s="26">
        <v>3</v>
      </c>
      <c r="G44" s="26">
        <v>2</v>
      </c>
      <c r="H44" s="26">
        <v>1</v>
      </c>
      <c r="I44" s="26" t="s">
        <v>34</v>
      </c>
      <c r="J44" s="26">
        <v>6</v>
      </c>
      <c r="K44" s="26">
        <v>3</v>
      </c>
      <c r="L44" s="26">
        <v>15</v>
      </c>
      <c r="M44" s="26">
        <v>7</v>
      </c>
      <c r="N44" s="26">
        <v>10</v>
      </c>
      <c r="O44" s="26">
        <v>2</v>
      </c>
      <c r="P44" s="26">
        <v>4</v>
      </c>
      <c r="Q44" s="26">
        <v>4</v>
      </c>
      <c r="R44" s="26">
        <v>4</v>
      </c>
      <c r="S44" s="27">
        <v>6</v>
      </c>
      <c r="T44" s="27">
        <v>2</v>
      </c>
      <c r="U44" s="44">
        <v>4</v>
      </c>
      <c r="V44" s="44" t="s">
        <v>34</v>
      </c>
      <c r="W44" s="44">
        <v>1</v>
      </c>
      <c r="X44" s="44">
        <v>87</v>
      </c>
      <c r="Y44" s="45">
        <f t="shared" si="0"/>
        <v>1.2454548057376814E-3</v>
      </c>
    </row>
    <row r="45" spans="1:25" ht="10.5" customHeight="1">
      <c r="A45" s="25" t="s">
        <v>75</v>
      </c>
      <c r="B45" s="26" t="s">
        <v>34</v>
      </c>
      <c r="C45" s="26" t="s">
        <v>34</v>
      </c>
      <c r="D45" s="26" t="s">
        <v>34</v>
      </c>
      <c r="E45" s="26" t="s">
        <v>34</v>
      </c>
      <c r="F45" s="26" t="s">
        <v>34</v>
      </c>
      <c r="G45" s="26" t="s">
        <v>34</v>
      </c>
      <c r="H45" s="26" t="s">
        <v>34</v>
      </c>
      <c r="I45" s="26" t="s">
        <v>34</v>
      </c>
      <c r="J45" s="26" t="s">
        <v>34</v>
      </c>
      <c r="K45" s="26" t="s">
        <v>34</v>
      </c>
      <c r="L45" s="26" t="s">
        <v>34</v>
      </c>
      <c r="M45" s="26" t="s">
        <v>34</v>
      </c>
      <c r="N45" s="26" t="s">
        <v>34</v>
      </c>
      <c r="O45" s="26" t="s">
        <v>34</v>
      </c>
      <c r="P45" s="26" t="s">
        <v>34</v>
      </c>
      <c r="Q45" s="26">
        <v>21</v>
      </c>
      <c r="R45" s="26">
        <v>6</v>
      </c>
      <c r="S45" s="27">
        <v>8</v>
      </c>
      <c r="T45" s="27">
        <v>20</v>
      </c>
      <c r="U45" s="44">
        <v>24</v>
      </c>
      <c r="V45" s="44">
        <v>4</v>
      </c>
      <c r="W45" s="44">
        <v>4</v>
      </c>
      <c r="X45" s="44">
        <v>87</v>
      </c>
      <c r="Y45" s="45">
        <f t="shared" si="0"/>
        <v>1.2454548057376814E-3</v>
      </c>
    </row>
    <row r="46" spans="1:25" ht="10.5" customHeight="1">
      <c r="A46" s="25" t="s">
        <v>56</v>
      </c>
      <c r="B46" s="26" t="s">
        <v>34</v>
      </c>
      <c r="C46" s="26">
        <v>5</v>
      </c>
      <c r="D46" s="26">
        <v>1</v>
      </c>
      <c r="E46" s="26">
        <v>2</v>
      </c>
      <c r="F46" s="26">
        <v>8</v>
      </c>
      <c r="G46" s="26">
        <v>2</v>
      </c>
      <c r="H46" s="26">
        <v>3</v>
      </c>
      <c r="I46" s="26">
        <v>1</v>
      </c>
      <c r="J46" s="26" t="s">
        <v>34</v>
      </c>
      <c r="K46" s="26">
        <v>4</v>
      </c>
      <c r="L46" s="26">
        <v>7</v>
      </c>
      <c r="M46" s="26">
        <v>7</v>
      </c>
      <c r="N46" s="26">
        <v>10</v>
      </c>
      <c r="O46" s="26">
        <v>3</v>
      </c>
      <c r="P46" s="26">
        <v>6</v>
      </c>
      <c r="Q46" s="26">
        <v>13</v>
      </c>
      <c r="R46" s="26">
        <v>2</v>
      </c>
      <c r="S46" s="27">
        <v>4</v>
      </c>
      <c r="T46" s="27" t="s">
        <v>34</v>
      </c>
      <c r="U46" s="44">
        <v>3</v>
      </c>
      <c r="V46" s="44">
        <v>1</v>
      </c>
      <c r="W46" s="44" t="s">
        <v>34</v>
      </c>
      <c r="X46" s="44">
        <v>82</v>
      </c>
      <c r="Y46" s="45">
        <f t="shared" si="0"/>
        <v>1.1738769433389641E-3</v>
      </c>
    </row>
    <row r="47" spans="1:25" ht="10.5" customHeight="1">
      <c r="A47" s="25" t="s">
        <v>87</v>
      </c>
      <c r="B47" s="26" t="s">
        <v>34</v>
      </c>
      <c r="C47" s="26" t="s">
        <v>34</v>
      </c>
      <c r="D47" s="26">
        <v>3</v>
      </c>
      <c r="E47" s="26">
        <v>9</v>
      </c>
      <c r="F47" s="26">
        <v>5</v>
      </c>
      <c r="G47" s="26">
        <v>2</v>
      </c>
      <c r="H47" s="26">
        <v>1</v>
      </c>
      <c r="I47" s="26">
        <v>3</v>
      </c>
      <c r="J47" s="26">
        <v>5</v>
      </c>
      <c r="K47" s="26">
        <v>8</v>
      </c>
      <c r="L47" s="26">
        <v>13</v>
      </c>
      <c r="M47" s="26">
        <v>10</v>
      </c>
      <c r="N47" s="26">
        <v>4</v>
      </c>
      <c r="O47" s="26">
        <v>5</v>
      </c>
      <c r="P47" s="26">
        <v>2</v>
      </c>
      <c r="Q47" s="26">
        <v>1</v>
      </c>
      <c r="R47" s="26">
        <v>2</v>
      </c>
      <c r="S47" s="27">
        <v>1</v>
      </c>
      <c r="T47" s="27">
        <v>1</v>
      </c>
      <c r="U47" s="44">
        <v>4</v>
      </c>
      <c r="V47" s="44">
        <v>2</v>
      </c>
      <c r="W47" s="44">
        <v>3</v>
      </c>
      <c r="X47" s="44">
        <v>84</v>
      </c>
      <c r="Y47" s="45">
        <f t="shared" si="0"/>
        <v>1.2025080882984512E-3</v>
      </c>
    </row>
    <row r="48" spans="1:25" ht="10.5" customHeight="1">
      <c r="A48" s="25" t="s">
        <v>62</v>
      </c>
      <c r="B48" s="26">
        <v>1</v>
      </c>
      <c r="C48" s="26">
        <v>6</v>
      </c>
      <c r="D48" s="26">
        <v>1</v>
      </c>
      <c r="E48" s="26">
        <v>2</v>
      </c>
      <c r="F48" s="26">
        <v>6</v>
      </c>
      <c r="G48" s="26">
        <v>8</v>
      </c>
      <c r="H48" s="26">
        <v>1</v>
      </c>
      <c r="I48" s="26">
        <v>4</v>
      </c>
      <c r="J48" s="26">
        <v>3</v>
      </c>
      <c r="K48" s="26">
        <v>4</v>
      </c>
      <c r="L48" s="26">
        <v>1</v>
      </c>
      <c r="M48" s="26">
        <v>6</v>
      </c>
      <c r="N48" s="26">
        <v>5</v>
      </c>
      <c r="O48" s="26">
        <v>7</v>
      </c>
      <c r="P48" s="26">
        <v>4</v>
      </c>
      <c r="Q48" s="26">
        <v>8</v>
      </c>
      <c r="R48" s="26">
        <v>3</v>
      </c>
      <c r="S48" s="27">
        <v>2</v>
      </c>
      <c r="T48" s="27">
        <v>2</v>
      </c>
      <c r="U48" s="44" t="s">
        <v>34</v>
      </c>
      <c r="V48" s="44">
        <v>2</v>
      </c>
      <c r="W48" s="44" t="s">
        <v>34</v>
      </c>
      <c r="X48" s="44">
        <v>76</v>
      </c>
      <c r="Y48" s="45">
        <f t="shared" si="0"/>
        <v>1.0879835084605034E-3</v>
      </c>
    </row>
    <row r="49" spans="1:25" ht="10.5" customHeight="1">
      <c r="A49" s="25" t="s">
        <v>71</v>
      </c>
      <c r="B49" s="26">
        <v>2</v>
      </c>
      <c r="C49" s="26">
        <v>2</v>
      </c>
      <c r="D49" s="26" t="s">
        <v>34</v>
      </c>
      <c r="E49" s="26">
        <v>2</v>
      </c>
      <c r="F49" s="26">
        <v>2</v>
      </c>
      <c r="G49" s="26">
        <v>1</v>
      </c>
      <c r="H49" s="26" t="s">
        <v>34</v>
      </c>
      <c r="I49" s="26">
        <v>2</v>
      </c>
      <c r="J49" s="26">
        <v>2</v>
      </c>
      <c r="K49" s="26">
        <v>3</v>
      </c>
      <c r="L49" s="26">
        <v>3</v>
      </c>
      <c r="M49" s="26">
        <v>3</v>
      </c>
      <c r="N49" s="26">
        <v>4</v>
      </c>
      <c r="O49" s="26">
        <v>4</v>
      </c>
      <c r="P49" s="26">
        <v>7</v>
      </c>
      <c r="Q49" s="26">
        <v>30</v>
      </c>
      <c r="R49" s="26">
        <v>3</v>
      </c>
      <c r="S49" s="27">
        <v>2</v>
      </c>
      <c r="T49" s="27">
        <v>1</v>
      </c>
      <c r="U49" s="44">
        <v>2</v>
      </c>
      <c r="V49" s="44" t="s">
        <v>34</v>
      </c>
      <c r="W49" s="44">
        <v>1</v>
      </c>
      <c r="X49" s="44">
        <v>76</v>
      </c>
      <c r="Y49" s="45">
        <f t="shared" si="0"/>
        <v>1.0879835084605034E-3</v>
      </c>
    </row>
    <row r="50" spans="1:25" ht="10.5" customHeight="1">
      <c r="A50" s="25" t="s">
        <v>102</v>
      </c>
      <c r="B50" s="26">
        <v>12</v>
      </c>
      <c r="C50" s="26">
        <v>1</v>
      </c>
      <c r="D50" s="26">
        <v>5</v>
      </c>
      <c r="E50" s="26">
        <v>7</v>
      </c>
      <c r="F50" s="26" t="s">
        <v>34</v>
      </c>
      <c r="G50" s="26" t="s">
        <v>34</v>
      </c>
      <c r="H50" s="26">
        <v>1</v>
      </c>
      <c r="I50" s="26">
        <v>1</v>
      </c>
      <c r="J50" s="26">
        <v>5</v>
      </c>
      <c r="K50" s="26">
        <v>1</v>
      </c>
      <c r="L50" s="26">
        <v>2</v>
      </c>
      <c r="M50" s="26">
        <v>8</v>
      </c>
      <c r="N50" s="26">
        <v>8</v>
      </c>
      <c r="O50" s="26">
        <v>8</v>
      </c>
      <c r="P50" s="26">
        <v>3</v>
      </c>
      <c r="Q50" s="26">
        <v>6</v>
      </c>
      <c r="R50" s="26">
        <v>1</v>
      </c>
      <c r="S50" s="27">
        <v>3</v>
      </c>
      <c r="T50" s="27">
        <v>3</v>
      </c>
      <c r="U50" s="44" t="s">
        <v>34</v>
      </c>
      <c r="V50" s="44" t="s">
        <v>34</v>
      </c>
      <c r="W50" s="44">
        <v>1</v>
      </c>
      <c r="X50" s="44">
        <v>76</v>
      </c>
      <c r="Y50" s="45">
        <f t="shared" si="0"/>
        <v>1.0879835084605034E-3</v>
      </c>
    </row>
    <row r="51" spans="1:25" ht="10.5" customHeight="1">
      <c r="A51" s="25" t="s">
        <v>53</v>
      </c>
      <c r="B51" s="26" t="s">
        <v>34</v>
      </c>
      <c r="C51" s="26" t="s">
        <v>34</v>
      </c>
      <c r="D51" s="26">
        <v>2</v>
      </c>
      <c r="E51" s="26">
        <v>7</v>
      </c>
      <c r="F51" s="26">
        <v>9</v>
      </c>
      <c r="G51" s="26" t="s">
        <v>34</v>
      </c>
      <c r="H51" s="26">
        <v>1</v>
      </c>
      <c r="I51" s="26">
        <v>3</v>
      </c>
      <c r="J51" s="26">
        <v>7</v>
      </c>
      <c r="K51" s="26">
        <v>5</v>
      </c>
      <c r="L51" s="26">
        <v>2</v>
      </c>
      <c r="M51" s="26">
        <v>6</v>
      </c>
      <c r="N51" s="26">
        <v>5</v>
      </c>
      <c r="O51" s="26">
        <v>1</v>
      </c>
      <c r="P51" s="26">
        <v>5</v>
      </c>
      <c r="Q51" s="26">
        <v>6</v>
      </c>
      <c r="R51" s="26">
        <v>2</v>
      </c>
      <c r="S51" s="27">
        <v>2</v>
      </c>
      <c r="T51" s="27">
        <v>3</v>
      </c>
      <c r="U51" s="44">
        <v>2</v>
      </c>
      <c r="V51" s="44">
        <v>4</v>
      </c>
      <c r="W51" s="44" t="s">
        <v>34</v>
      </c>
      <c r="X51" s="44">
        <v>72</v>
      </c>
      <c r="Y51" s="45">
        <f t="shared" si="0"/>
        <v>1.0307212185415296E-3</v>
      </c>
    </row>
    <row r="52" spans="1:25" ht="10.5" customHeight="1">
      <c r="A52" s="25" t="s">
        <v>49</v>
      </c>
      <c r="B52" s="26" t="s">
        <v>34</v>
      </c>
      <c r="C52" s="26">
        <v>4</v>
      </c>
      <c r="D52" s="26">
        <v>9</v>
      </c>
      <c r="E52" s="26">
        <v>6</v>
      </c>
      <c r="F52" s="26">
        <v>4</v>
      </c>
      <c r="G52" s="26">
        <v>1</v>
      </c>
      <c r="H52" s="26">
        <v>3</v>
      </c>
      <c r="I52" s="26" t="s">
        <v>34</v>
      </c>
      <c r="J52" s="26">
        <v>3</v>
      </c>
      <c r="K52" s="26">
        <v>7</v>
      </c>
      <c r="L52" s="26">
        <v>1</v>
      </c>
      <c r="M52" s="26">
        <v>3</v>
      </c>
      <c r="N52" s="26">
        <v>3</v>
      </c>
      <c r="O52" s="26">
        <v>3</v>
      </c>
      <c r="P52" s="26">
        <v>5</v>
      </c>
      <c r="Q52" s="26">
        <v>2</v>
      </c>
      <c r="R52" s="26">
        <v>2</v>
      </c>
      <c r="S52" s="27">
        <v>3</v>
      </c>
      <c r="T52" s="27">
        <v>2</v>
      </c>
      <c r="U52" s="44">
        <v>2</v>
      </c>
      <c r="V52" s="44">
        <v>2</v>
      </c>
      <c r="W52" s="44" t="s">
        <v>34</v>
      </c>
      <c r="X52" s="44">
        <v>65</v>
      </c>
      <c r="Y52" s="45">
        <f t="shared" si="0"/>
        <v>9.3051221118332526E-4</v>
      </c>
    </row>
    <row r="53" spans="1:25" ht="10.5" customHeight="1">
      <c r="A53" s="25" t="s">
        <v>57</v>
      </c>
      <c r="B53" s="26" t="s">
        <v>34</v>
      </c>
      <c r="C53" s="26">
        <v>2</v>
      </c>
      <c r="D53" s="26" t="s">
        <v>34</v>
      </c>
      <c r="E53" s="26">
        <v>2</v>
      </c>
      <c r="F53" s="26">
        <v>6</v>
      </c>
      <c r="G53" s="26">
        <v>1</v>
      </c>
      <c r="H53" s="26">
        <v>8</v>
      </c>
      <c r="I53" s="26" t="s">
        <v>34</v>
      </c>
      <c r="J53" s="26">
        <v>2</v>
      </c>
      <c r="K53" s="26">
        <v>1</v>
      </c>
      <c r="L53" s="26">
        <v>2</v>
      </c>
      <c r="M53" s="26">
        <v>1</v>
      </c>
      <c r="N53" s="26">
        <v>1</v>
      </c>
      <c r="O53" s="26">
        <v>1</v>
      </c>
      <c r="P53" s="26">
        <v>3</v>
      </c>
      <c r="Q53" s="26">
        <v>22</v>
      </c>
      <c r="R53" s="26">
        <v>5</v>
      </c>
      <c r="S53" s="27">
        <v>2</v>
      </c>
      <c r="T53" s="27">
        <v>2</v>
      </c>
      <c r="U53" s="44">
        <v>2</v>
      </c>
      <c r="V53" s="44" t="s">
        <v>34</v>
      </c>
      <c r="W53" s="44">
        <v>1</v>
      </c>
      <c r="X53" s="44">
        <v>64</v>
      </c>
      <c r="Y53" s="45">
        <f t="shared" si="0"/>
        <v>9.1619663870358176E-4</v>
      </c>
    </row>
    <row r="54" spans="1:25" ht="10.5" customHeight="1">
      <c r="A54" s="25" t="s">
        <v>67</v>
      </c>
      <c r="B54" s="26" t="s">
        <v>34</v>
      </c>
      <c r="C54" s="26" t="s">
        <v>34</v>
      </c>
      <c r="D54" s="26" t="s">
        <v>34</v>
      </c>
      <c r="E54" s="26">
        <v>1</v>
      </c>
      <c r="F54" s="26" t="s">
        <v>34</v>
      </c>
      <c r="G54" s="26" t="s">
        <v>34</v>
      </c>
      <c r="H54" s="26" t="s">
        <v>34</v>
      </c>
      <c r="I54" s="26" t="s">
        <v>34</v>
      </c>
      <c r="J54" s="26">
        <v>1</v>
      </c>
      <c r="K54" s="26">
        <v>2</v>
      </c>
      <c r="L54" s="26" t="s">
        <v>34</v>
      </c>
      <c r="M54" s="26">
        <v>2</v>
      </c>
      <c r="N54" s="26">
        <v>4</v>
      </c>
      <c r="O54" s="26">
        <v>5</v>
      </c>
      <c r="P54" s="26">
        <v>6</v>
      </c>
      <c r="Q54" s="26">
        <v>10</v>
      </c>
      <c r="R54" s="26">
        <v>7</v>
      </c>
      <c r="S54" s="27">
        <v>10</v>
      </c>
      <c r="T54" s="27">
        <v>5</v>
      </c>
      <c r="U54" s="44">
        <v>4</v>
      </c>
      <c r="V54" s="44">
        <v>3</v>
      </c>
      <c r="W54" s="44">
        <v>1</v>
      </c>
      <c r="X54" s="44">
        <v>61</v>
      </c>
      <c r="Y54" s="45">
        <f t="shared" si="0"/>
        <v>8.7324992126435136E-4</v>
      </c>
    </row>
    <row r="55" spans="1:25" ht="10.5" customHeight="1">
      <c r="A55" s="25" t="s">
        <v>83</v>
      </c>
      <c r="B55" s="26">
        <v>3</v>
      </c>
      <c r="C55" s="26" t="s">
        <v>34</v>
      </c>
      <c r="D55" s="26">
        <v>1</v>
      </c>
      <c r="E55" s="26">
        <v>2</v>
      </c>
      <c r="F55" s="26">
        <v>1</v>
      </c>
      <c r="G55" s="26">
        <v>3</v>
      </c>
      <c r="H55" s="26">
        <v>26</v>
      </c>
      <c r="I55" s="26">
        <v>2</v>
      </c>
      <c r="J55" s="26">
        <v>2</v>
      </c>
      <c r="K55" s="26">
        <v>1</v>
      </c>
      <c r="L55" s="26">
        <v>3</v>
      </c>
      <c r="M55" s="26">
        <v>1</v>
      </c>
      <c r="N55" s="26">
        <v>3</v>
      </c>
      <c r="O55" s="26">
        <v>1</v>
      </c>
      <c r="P55" s="26">
        <v>1</v>
      </c>
      <c r="Q55" s="26">
        <v>4</v>
      </c>
      <c r="R55" s="26">
        <v>4</v>
      </c>
      <c r="S55" s="27" t="s">
        <v>34</v>
      </c>
      <c r="T55" s="27" t="s">
        <v>34</v>
      </c>
      <c r="U55" s="44">
        <v>1</v>
      </c>
      <c r="V55" s="44">
        <v>1</v>
      </c>
      <c r="W55" s="44" t="s">
        <v>34</v>
      </c>
      <c r="X55" s="44">
        <v>60</v>
      </c>
      <c r="Y55" s="45">
        <f t="shared" si="0"/>
        <v>8.5893434878460786E-4</v>
      </c>
    </row>
    <row r="56" spans="1:25" ht="10.5" customHeight="1">
      <c r="A56" s="25" t="s">
        <v>68</v>
      </c>
      <c r="B56" s="26" t="s">
        <v>34</v>
      </c>
      <c r="C56" s="26" t="s">
        <v>34</v>
      </c>
      <c r="D56" s="26" t="s">
        <v>34</v>
      </c>
      <c r="E56" s="26" t="s">
        <v>34</v>
      </c>
      <c r="F56" s="26">
        <v>3</v>
      </c>
      <c r="G56" s="26" t="s">
        <v>34</v>
      </c>
      <c r="H56" s="26" t="s">
        <v>34</v>
      </c>
      <c r="I56" s="26">
        <v>1</v>
      </c>
      <c r="J56" s="26">
        <v>2</v>
      </c>
      <c r="K56" s="26">
        <v>5</v>
      </c>
      <c r="L56" s="26">
        <v>19</v>
      </c>
      <c r="M56" s="26">
        <v>13</v>
      </c>
      <c r="N56" s="26">
        <v>8</v>
      </c>
      <c r="O56" s="26">
        <v>3</v>
      </c>
      <c r="P56" s="26">
        <v>3</v>
      </c>
      <c r="Q56" s="26" t="s">
        <v>34</v>
      </c>
      <c r="R56" s="26">
        <v>1</v>
      </c>
      <c r="S56" s="27" t="s">
        <v>34</v>
      </c>
      <c r="T56" s="27" t="s">
        <v>34</v>
      </c>
      <c r="U56" s="44" t="s">
        <v>34</v>
      </c>
      <c r="V56" s="44" t="s">
        <v>34</v>
      </c>
      <c r="W56" s="44" t="s">
        <v>34</v>
      </c>
      <c r="X56" s="44">
        <v>58</v>
      </c>
      <c r="Y56" s="45">
        <f t="shared" si="0"/>
        <v>8.3030320382512096E-4</v>
      </c>
    </row>
    <row r="57" spans="1:25" ht="10.5" customHeight="1">
      <c r="A57" s="25" t="s">
        <v>66</v>
      </c>
      <c r="B57" s="26" t="s">
        <v>34</v>
      </c>
      <c r="C57" s="26">
        <v>2</v>
      </c>
      <c r="D57" s="26">
        <v>5</v>
      </c>
      <c r="E57" s="26">
        <v>6</v>
      </c>
      <c r="F57" s="26">
        <v>10</v>
      </c>
      <c r="G57" s="26">
        <v>12</v>
      </c>
      <c r="H57" s="26">
        <v>22</v>
      </c>
      <c r="I57" s="26" t="s">
        <v>34</v>
      </c>
      <c r="J57" s="26" t="s">
        <v>34</v>
      </c>
      <c r="K57" s="26" t="s">
        <v>34</v>
      </c>
      <c r="L57" s="26" t="s">
        <v>34</v>
      </c>
      <c r="M57" s="26" t="s">
        <v>34</v>
      </c>
      <c r="N57" s="26" t="s">
        <v>34</v>
      </c>
      <c r="O57" s="26" t="s">
        <v>34</v>
      </c>
      <c r="P57" s="26" t="s">
        <v>34</v>
      </c>
      <c r="Q57" s="26" t="s">
        <v>34</v>
      </c>
      <c r="R57" s="26" t="s">
        <v>34</v>
      </c>
      <c r="S57" s="27" t="s">
        <v>34</v>
      </c>
      <c r="T57" s="27" t="s">
        <v>34</v>
      </c>
      <c r="U57" s="44">
        <v>1</v>
      </c>
      <c r="V57" s="44" t="s">
        <v>34</v>
      </c>
      <c r="W57" s="44" t="s">
        <v>34</v>
      </c>
      <c r="X57" s="44">
        <v>58</v>
      </c>
      <c r="Y57" s="45">
        <f t="shared" si="0"/>
        <v>8.3030320382512096E-4</v>
      </c>
    </row>
    <row r="58" spans="1:25" ht="10.5" customHeight="1">
      <c r="A58" s="25" t="s">
        <v>51</v>
      </c>
      <c r="B58" s="26" t="s">
        <v>34</v>
      </c>
      <c r="C58" s="26">
        <v>2</v>
      </c>
      <c r="D58" s="26">
        <v>5</v>
      </c>
      <c r="E58" s="26">
        <v>2</v>
      </c>
      <c r="F58" s="26">
        <v>2</v>
      </c>
      <c r="G58" s="26">
        <v>1</v>
      </c>
      <c r="H58" s="26" t="s">
        <v>34</v>
      </c>
      <c r="I58" s="26" t="s">
        <v>34</v>
      </c>
      <c r="J58" s="26" t="s">
        <v>34</v>
      </c>
      <c r="K58" s="26" t="s">
        <v>34</v>
      </c>
      <c r="L58" s="26" t="s">
        <v>34</v>
      </c>
      <c r="M58" s="26">
        <v>1</v>
      </c>
      <c r="N58" s="26">
        <v>1</v>
      </c>
      <c r="O58" s="26">
        <v>1</v>
      </c>
      <c r="P58" s="26">
        <v>14</v>
      </c>
      <c r="Q58" s="26">
        <v>17</v>
      </c>
      <c r="R58" s="26">
        <v>5</v>
      </c>
      <c r="S58" s="27">
        <v>1</v>
      </c>
      <c r="T58" s="27" t="s">
        <v>34</v>
      </c>
      <c r="U58" s="44">
        <v>1</v>
      </c>
      <c r="V58" s="44" t="s">
        <v>34</v>
      </c>
      <c r="W58" s="44">
        <v>1</v>
      </c>
      <c r="X58" s="44">
        <v>54</v>
      </c>
      <c r="Y58" s="45">
        <f t="shared" si="0"/>
        <v>7.7304091390614706E-4</v>
      </c>
    </row>
    <row r="59" spans="1:25" ht="10.5" customHeight="1">
      <c r="A59" s="25" t="s">
        <v>96</v>
      </c>
      <c r="B59" s="26" t="s">
        <v>34</v>
      </c>
      <c r="C59" s="26" t="s">
        <v>34</v>
      </c>
      <c r="D59" s="26" t="s">
        <v>34</v>
      </c>
      <c r="E59" s="26">
        <v>2</v>
      </c>
      <c r="F59" s="26" t="s">
        <v>34</v>
      </c>
      <c r="G59" s="26" t="s">
        <v>34</v>
      </c>
      <c r="H59" s="26" t="s">
        <v>34</v>
      </c>
      <c r="I59" s="26">
        <v>2</v>
      </c>
      <c r="J59" s="26">
        <v>2</v>
      </c>
      <c r="K59" s="26">
        <v>7</v>
      </c>
      <c r="L59" s="26">
        <v>1</v>
      </c>
      <c r="M59" s="26">
        <v>2</v>
      </c>
      <c r="N59" s="26">
        <v>7</v>
      </c>
      <c r="O59" s="26">
        <v>3</v>
      </c>
      <c r="P59" s="26">
        <v>2</v>
      </c>
      <c r="Q59" s="26">
        <v>6</v>
      </c>
      <c r="R59" s="26" t="s">
        <v>34</v>
      </c>
      <c r="S59" s="27">
        <v>3</v>
      </c>
      <c r="T59" s="27">
        <v>2</v>
      </c>
      <c r="U59" s="44">
        <v>5</v>
      </c>
      <c r="V59" s="44" t="s">
        <v>34</v>
      </c>
      <c r="W59" s="44" t="s">
        <v>34</v>
      </c>
      <c r="X59" s="44">
        <v>44</v>
      </c>
      <c r="Y59" s="45">
        <f t="shared" si="0"/>
        <v>6.2988518910871247E-4</v>
      </c>
    </row>
    <row r="60" spans="1:25" ht="10.5" customHeight="1">
      <c r="A60" s="25" t="s">
        <v>94</v>
      </c>
      <c r="B60" s="26">
        <v>1</v>
      </c>
      <c r="C60" s="26" t="s">
        <v>34</v>
      </c>
      <c r="D60" s="26" t="s">
        <v>34</v>
      </c>
      <c r="E60" s="26" t="s">
        <v>34</v>
      </c>
      <c r="F60" s="26">
        <v>2</v>
      </c>
      <c r="G60" s="26" t="s">
        <v>34</v>
      </c>
      <c r="H60" s="26" t="s">
        <v>34</v>
      </c>
      <c r="I60" s="26">
        <v>1</v>
      </c>
      <c r="J60" s="26">
        <v>3</v>
      </c>
      <c r="K60" s="26">
        <v>4</v>
      </c>
      <c r="L60" s="26">
        <v>12</v>
      </c>
      <c r="M60" s="26">
        <v>5</v>
      </c>
      <c r="N60" s="26">
        <v>1</v>
      </c>
      <c r="O60" s="26">
        <v>2</v>
      </c>
      <c r="P60" s="26">
        <v>2</v>
      </c>
      <c r="Q60" s="26">
        <v>1</v>
      </c>
      <c r="R60" s="26">
        <v>1</v>
      </c>
      <c r="S60" s="27">
        <v>1</v>
      </c>
      <c r="T60" s="27">
        <v>1</v>
      </c>
      <c r="U60" s="44">
        <v>2</v>
      </c>
      <c r="V60" s="44">
        <v>1</v>
      </c>
      <c r="W60" s="44" t="s">
        <v>34</v>
      </c>
      <c r="X60" s="44">
        <v>40</v>
      </c>
      <c r="Y60" s="45">
        <f t="shared" si="0"/>
        <v>5.7262289918973857E-4</v>
      </c>
    </row>
    <row r="61" spans="1:25" ht="10.5" customHeight="1">
      <c r="A61" s="25" t="s">
        <v>103</v>
      </c>
      <c r="B61" s="29" t="s">
        <v>34</v>
      </c>
      <c r="C61" s="26">
        <v>3</v>
      </c>
      <c r="D61" s="26">
        <v>6</v>
      </c>
      <c r="E61" s="26">
        <v>2</v>
      </c>
      <c r="F61" s="26">
        <v>4</v>
      </c>
      <c r="G61" s="26" t="s">
        <v>34</v>
      </c>
      <c r="H61" s="26">
        <v>1</v>
      </c>
      <c r="I61" s="26">
        <v>4</v>
      </c>
      <c r="J61" s="26">
        <v>1</v>
      </c>
      <c r="K61" s="26" t="s">
        <v>34</v>
      </c>
      <c r="L61" s="26">
        <v>1</v>
      </c>
      <c r="M61" s="26">
        <v>5</v>
      </c>
      <c r="N61" s="26">
        <v>2</v>
      </c>
      <c r="O61" s="26">
        <v>1</v>
      </c>
      <c r="P61" s="26" t="s">
        <v>34</v>
      </c>
      <c r="Q61" s="26" t="s">
        <v>34</v>
      </c>
      <c r="R61" s="26">
        <v>3</v>
      </c>
      <c r="S61" s="27" t="s">
        <v>34</v>
      </c>
      <c r="T61" s="27">
        <v>5</v>
      </c>
      <c r="U61" s="44" t="s">
        <v>34</v>
      </c>
      <c r="V61" s="44">
        <v>1</v>
      </c>
      <c r="W61" s="44" t="s">
        <v>34</v>
      </c>
      <c r="X61" s="44">
        <v>39</v>
      </c>
      <c r="Y61" s="45">
        <f t="shared" si="0"/>
        <v>5.5830732670999518E-4</v>
      </c>
    </row>
    <row r="62" spans="1:25" ht="10.5" customHeight="1">
      <c r="A62" s="25" t="s">
        <v>111</v>
      </c>
      <c r="B62" s="29">
        <v>1</v>
      </c>
      <c r="C62" s="26">
        <v>2</v>
      </c>
      <c r="D62" s="26">
        <v>5</v>
      </c>
      <c r="E62" s="26">
        <v>2</v>
      </c>
      <c r="F62" s="26">
        <v>1</v>
      </c>
      <c r="G62" s="26" t="s">
        <v>34</v>
      </c>
      <c r="H62" s="26">
        <v>2</v>
      </c>
      <c r="I62" s="26" t="s">
        <v>34</v>
      </c>
      <c r="J62" s="26" t="s">
        <v>34</v>
      </c>
      <c r="K62" s="26">
        <v>2</v>
      </c>
      <c r="L62" s="26" t="s">
        <v>34</v>
      </c>
      <c r="M62" s="26">
        <v>4</v>
      </c>
      <c r="N62" s="26">
        <v>1</v>
      </c>
      <c r="O62" s="26">
        <v>3</v>
      </c>
      <c r="P62" s="26">
        <v>6</v>
      </c>
      <c r="Q62" s="26">
        <v>2</v>
      </c>
      <c r="R62" s="26" t="s">
        <v>34</v>
      </c>
      <c r="S62" s="27" t="s">
        <v>34</v>
      </c>
      <c r="T62" s="27">
        <v>3</v>
      </c>
      <c r="U62" s="44">
        <v>2</v>
      </c>
      <c r="V62" s="44">
        <v>1</v>
      </c>
      <c r="W62" s="44" t="s">
        <v>34</v>
      </c>
      <c r="X62" s="44">
        <v>37</v>
      </c>
      <c r="Y62" s="45">
        <f t="shared" si="0"/>
        <v>5.2967618175050817E-4</v>
      </c>
    </row>
    <row r="63" spans="1:25" ht="10.5" customHeight="1">
      <c r="A63" s="25" t="s">
        <v>110</v>
      </c>
      <c r="B63" s="29" t="s">
        <v>34</v>
      </c>
      <c r="C63" s="26" t="s">
        <v>34</v>
      </c>
      <c r="D63" s="26">
        <v>1</v>
      </c>
      <c r="E63" s="26" t="s">
        <v>34</v>
      </c>
      <c r="F63" s="26" t="s">
        <v>34</v>
      </c>
      <c r="G63" s="26" t="s">
        <v>34</v>
      </c>
      <c r="H63" s="26">
        <v>1</v>
      </c>
      <c r="I63" s="26">
        <v>1</v>
      </c>
      <c r="J63" s="26" t="s">
        <v>34</v>
      </c>
      <c r="K63" s="26">
        <v>2</v>
      </c>
      <c r="L63" s="26" t="s">
        <v>34</v>
      </c>
      <c r="M63" s="26">
        <v>3</v>
      </c>
      <c r="N63" s="26">
        <v>4</v>
      </c>
      <c r="O63" s="26">
        <v>7</v>
      </c>
      <c r="P63" s="26">
        <v>4</v>
      </c>
      <c r="Q63" s="26">
        <v>8</v>
      </c>
      <c r="R63" s="26">
        <v>1</v>
      </c>
      <c r="S63" s="27">
        <v>2</v>
      </c>
      <c r="T63" s="27">
        <v>1</v>
      </c>
      <c r="U63" s="44" t="s">
        <v>34</v>
      </c>
      <c r="V63" s="44">
        <v>2</v>
      </c>
      <c r="W63" s="44">
        <v>2</v>
      </c>
      <c r="X63" s="44">
        <v>39</v>
      </c>
      <c r="Y63" s="45">
        <f t="shared" si="0"/>
        <v>5.5830732670999518E-4</v>
      </c>
    </row>
    <row r="64" spans="1:25" ht="10.5" customHeight="1">
      <c r="A64" s="25" t="s">
        <v>74</v>
      </c>
      <c r="B64" s="29" t="s">
        <v>34</v>
      </c>
      <c r="C64" s="26">
        <v>5</v>
      </c>
      <c r="D64" s="26" t="s">
        <v>34</v>
      </c>
      <c r="E64" s="26">
        <v>1</v>
      </c>
      <c r="F64" s="26" t="s">
        <v>34</v>
      </c>
      <c r="G64" s="26" t="s">
        <v>34</v>
      </c>
      <c r="H64" s="26">
        <v>2</v>
      </c>
      <c r="I64" s="26">
        <v>1</v>
      </c>
      <c r="J64" s="26">
        <v>1</v>
      </c>
      <c r="K64" s="26" t="s">
        <v>34</v>
      </c>
      <c r="L64" s="26">
        <v>3</v>
      </c>
      <c r="M64" s="26">
        <v>3</v>
      </c>
      <c r="N64" s="26">
        <v>2</v>
      </c>
      <c r="O64" s="26">
        <v>3</v>
      </c>
      <c r="P64" s="26" t="s">
        <v>34</v>
      </c>
      <c r="Q64" s="26" t="s">
        <v>34</v>
      </c>
      <c r="R64" s="26">
        <v>8</v>
      </c>
      <c r="S64" s="27">
        <v>3</v>
      </c>
      <c r="T64" s="27">
        <v>1</v>
      </c>
      <c r="U64" s="44">
        <v>3</v>
      </c>
      <c r="V64" s="44" t="s">
        <v>34</v>
      </c>
      <c r="W64" s="44" t="s">
        <v>34</v>
      </c>
      <c r="X64" s="44">
        <v>36</v>
      </c>
      <c r="Y64" s="45">
        <f t="shared" si="0"/>
        <v>5.1536060927076478E-4</v>
      </c>
    </row>
    <row r="65" spans="1:25" ht="10.5" customHeight="1">
      <c r="A65" s="25" t="s">
        <v>79</v>
      </c>
      <c r="B65" s="29">
        <v>2</v>
      </c>
      <c r="C65" s="26" t="s">
        <v>34</v>
      </c>
      <c r="D65" s="26">
        <v>1</v>
      </c>
      <c r="E65" s="26">
        <v>1</v>
      </c>
      <c r="F65" s="26" t="s">
        <v>34</v>
      </c>
      <c r="G65" s="26" t="s">
        <v>34</v>
      </c>
      <c r="H65" s="26" t="s">
        <v>34</v>
      </c>
      <c r="I65" s="26" t="s">
        <v>34</v>
      </c>
      <c r="J65" s="26" t="s">
        <v>34</v>
      </c>
      <c r="K65" s="26" t="s">
        <v>34</v>
      </c>
      <c r="L65" s="26">
        <v>1</v>
      </c>
      <c r="M65" s="26">
        <v>1</v>
      </c>
      <c r="N65" s="26">
        <v>2</v>
      </c>
      <c r="O65" s="26" t="s">
        <v>34</v>
      </c>
      <c r="P65" s="26" t="s">
        <v>34</v>
      </c>
      <c r="Q65" s="26">
        <v>1</v>
      </c>
      <c r="R65" s="26">
        <v>5</v>
      </c>
      <c r="S65" s="27">
        <v>4</v>
      </c>
      <c r="T65" s="27">
        <v>6</v>
      </c>
      <c r="U65" s="44">
        <v>9</v>
      </c>
      <c r="V65" s="44">
        <v>3</v>
      </c>
      <c r="W65" s="44" t="s">
        <v>34</v>
      </c>
      <c r="X65" s="44">
        <v>36</v>
      </c>
      <c r="Y65" s="45">
        <f t="shared" si="0"/>
        <v>5.1536060927076478E-4</v>
      </c>
    </row>
    <row r="66" spans="1:25" ht="10.5" customHeight="1">
      <c r="A66" s="25" t="s">
        <v>78</v>
      </c>
      <c r="B66" s="29">
        <v>1</v>
      </c>
      <c r="C66" s="26">
        <v>2</v>
      </c>
      <c r="D66" s="26">
        <v>4</v>
      </c>
      <c r="E66" s="26">
        <v>9</v>
      </c>
      <c r="F66" s="26">
        <v>2</v>
      </c>
      <c r="G66" s="26">
        <v>2</v>
      </c>
      <c r="H66" s="26">
        <v>5</v>
      </c>
      <c r="I66" s="26">
        <v>1</v>
      </c>
      <c r="J66" s="26" t="s">
        <v>34</v>
      </c>
      <c r="K66" s="26" t="s">
        <v>34</v>
      </c>
      <c r="L66" s="26" t="s">
        <v>34</v>
      </c>
      <c r="M66" s="26">
        <v>2</v>
      </c>
      <c r="N66" s="26" t="s">
        <v>34</v>
      </c>
      <c r="O66" s="26">
        <v>1</v>
      </c>
      <c r="P66" s="26" t="s">
        <v>34</v>
      </c>
      <c r="Q66" s="26">
        <v>1</v>
      </c>
      <c r="R66" s="26">
        <v>1</v>
      </c>
      <c r="S66" s="27" t="s">
        <v>34</v>
      </c>
      <c r="T66" s="27" t="s">
        <v>34</v>
      </c>
      <c r="U66" s="44" t="s">
        <v>34</v>
      </c>
      <c r="V66" s="44" t="s">
        <v>34</v>
      </c>
      <c r="W66" s="44" t="s">
        <v>34</v>
      </c>
      <c r="X66" s="44">
        <v>31</v>
      </c>
      <c r="Y66" s="45">
        <f t="shared" si="0"/>
        <v>4.4378274687204743E-4</v>
      </c>
    </row>
    <row r="67" spans="1:25" ht="10.5" customHeight="1">
      <c r="A67" s="25" t="s">
        <v>119</v>
      </c>
      <c r="B67" s="29" t="s">
        <v>34</v>
      </c>
      <c r="C67" s="26" t="s">
        <v>34</v>
      </c>
      <c r="D67" s="26" t="s">
        <v>34</v>
      </c>
      <c r="E67" s="26" t="s">
        <v>34</v>
      </c>
      <c r="F67" s="26">
        <v>1</v>
      </c>
      <c r="G67" s="26">
        <v>1</v>
      </c>
      <c r="H67" s="26" t="s">
        <v>34</v>
      </c>
      <c r="I67" s="26" t="s">
        <v>34</v>
      </c>
      <c r="J67" s="26">
        <v>2</v>
      </c>
      <c r="K67" s="26" t="s">
        <v>34</v>
      </c>
      <c r="L67" s="26">
        <v>1</v>
      </c>
      <c r="M67" s="26" t="s">
        <v>34</v>
      </c>
      <c r="N67" s="26">
        <v>10</v>
      </c>
      <c r="O67" s="26">
        <v>7</v>
      </c>
      <c r="P67" s="26">
        <v>1</v>
      </c>
      <c r="Q67" s="26">
        <v>4</v>
      </c>
      <c r="R67" s="26" t="s">
        <v>34</v>
      </c>
      <c r="S67" s="27">
        <v>1</v>
      </c>
      <c r="T67" s="27">
        <v>2</v>
      </c>
      <c r="U67" s="44">
        <v>1</v>
      </c>
      <c r="V67" s="44" t="s">
        <v>34</v>
      </c>
      <c r="W67" s="44">
        <v>1</v>
      </c>
      <c r="X67" s="44">
        <v>32</v>
      </c>
      <c r="Y67" s="45">
        <f t="shared" si="0"/>
        <v>4.5809831935179088E-4</v>
      </c>
    </row>
    <row r="68" spans="1:25" ht="10.5" customHeight="1">
      <c r="A68" s="25" t="s">
        <v>73</v>
      </c>
      <c r="B68" s="29">
        <v>1</v>
      </c>
      <c r="C68" s="26" t="s">
        <v>34</v>
      </c>
      <c r="D68" s="26">
        <v>2</v>
      </c>
      <c r="E68" s="26">
        <v>2</v>
      </c>
      <c r="F68" s="26" t="s">
        <v>34</v>
      </c>
      <c r="G68" s="26" t="s">
        <v>34</v>
      </c>
      <c r="H68" s="26" t="s">
        <v>34</v>
      </c>
      <c r="I68" s="26" t="s">
        <v>34</v>
      </c>
      <c r="J68" s="26">
        <v>2</v>
      </c>
      <c r="K68" s="26">
        <v>1</v>
      </c>
      <c r="L68" s="26">
        <v>5</v>
      </c>
      <c r="M68" s="26" t="s">
        <v>34</v>
      </c>
      <c r="N68" s="26">
        <v>1</v>
      </c>
      <c r="O68" s="26">
        <v>1</v>
      </c>
      <c r="P68" s="26">
        <v>1</v>
      </c>
      <c r="Q68" s="26">
        <v>4</v>
      </c>
      <c r="R68" s="26">
        <v>3</v>
      </c>
      <c r="S68" s="27">
        <v>5</v>
      </c>
      <c r="T68" s="27">
        <v>1</v>
      </c>
      <c r="U68" s="44">
        <v>1</v>
      </c>
      <c r="V68" s="44">
        <v>1</v>
      </c>
      <c r="W68" s="44">
        <v>1</v>
      </c>
      <c r="X68" s="44">
        <v>32</v>
      </c>
      <c r="Y68" s="45">
        <f t="shared" si="0"/>
        <v>4.5809831935179088E-4</v>
      </c>
    </row>
    <row r="69" spans="1:25" ht="10.5" customHeight="1">
      <c r="A69" s="25" t="s">
        <v>91</v>
      </c>
      <c r="B69" s="29" t="s">
        <v>34</v>
      </c>
      <c r="C69" s="26" t="s">
        <v>34</v>
      </c>
      <c r="D69" s="26" t="s">
        <v>34</v>
      </c>
      <c r="E69" s="26" t="s">
        <v>34</v>
      </c>
      <c r="F69" s="26" t="s">
        <v>34</v>
      </c>
      <c r="G69" s="26" t="s">
        <v>34</v>
      </c>
      <c r="H69" s="26" t="s">
        <v>34</v>
      </c>
      <c r="I69" s="26" t="s">
        <v>34</v>
      </c>
      <c r="J69" s="26" t="s">
        <v>34</v>
      </c>
      <c r="K69" s="26">
        <v>5</v>
      </c>
      <c r="L69" s="26">
        <v>8</v>
      </c>
      <c r="M69" s="26">
        <v>3</v>
      </c>
      <c r="N69" s="26">
        <v>7</v>
      </c>
      <c r="O69" s="26">
        <v>1</v>
      </c>
      <c r="P69" s="26" t="s">
        <v>34</v>
      </c>
      <c r="Q69" s="26">
        <v>2</v>
      </c>
      <c r="R69" s="26" t="s">
        <v>34</v>
      </c>
      <c r="S69" s="27">
        <v>1</v>
      </c>
      <c r="T69" s="27">
        <v>2</v>
      </c>
      <c r="U69" s="44">
        <v>1</v>
      </c>
      <c r="V69" s="44" t="s">
        <v>34</v>
      </c>
      <c r="W69" s="44" t="s">
        <v>34</v>
      </c>
      <c r="X69" s="44">
        <v>30</v>
      </c>
      <c r="Y69" s="45">
        <f t="shared" si="0"/>
        <v>4.2946717439230393E-4</v>
      </c>
    </row>
    <row r="70" spans="1:25" ht="10.5" customHeight="1">
      <c r="A70" s="25" t="s">
        <v>109</v>
      </c>
      <c r="B70" s="29">
        <v>1</v>
      </c>
      <c r="C70" s="26">
        <v>1</v>
      </c>
      <c r="D70" s="26" t="s">
        <v>34</v>
      </c>
      <c r="E70" s="26">
        <v>5</v>
      </c>
      <c r="F70" s="26" t="s">
        <v>34</v>
      </c>
      <c r="G70" s="26" t="s">
        <v>34</v>
      </c>
      <c r="H70" s="26">
        <v>1</v>
      </c>
      <c r="I70" s="26" t="s">
        <v>34</v>
      </c>
      <c r="J70" s="26">
        <v>2</v>
      </c>
      <c r="K70" s="26">
        <v>4</v>
      </c>
      <c r="L70" s="26">
        <v>5</v>
      </c>
      <c r="M70" s="26">
        <v>4</v>
      </c>
      <c r="N70" s="26" t="s">
        <v>34</v>
      </c>
      <c r="O70" s="26">
        <v>1</v>
      </c>
      <c r="P70" s="26">
        <v>3</v>
      </c>
      <c r="Q70" s="26">
        <v>1</v>
      </c>
      <c r="R70" s="26" t="s">
        <v>34</v>
      </c>
      <c r="S70" s="27" t="s">
        <v>34</v>
      </c>
      <c r="T70" s="27" t="s">
        <v>34</v>
      </c>
      <c r="U70" s="44" t="s">
        <v>34</v>
      </c>
      <c r="V70" s="44" t="s">
        <v>34</v>
      </c>
      <c r="W70" s="44" t="s">
        <v>34</v>
      </c>
      <c r="X70" s="44">
        <v>28</v>
      </c>
      <c r="Y70" s="45">
        <f t="shared" si="0"/>
        <v>4.0083602943281703E-4</v>
      </c>
    </row>
    <row r="71" spans="1:25" ht="10.5" customHeight="1">
      <c r="A71" s="25" t="s">
        <v>88</v>
      </c>
      <c r="B71" s="29" t="s">
        <v>34</v>
      </c>
      <c r="C71" s="26" t="s">
        <v>34</v>
      </c>
      <c r="D71" s="26">
        <v>2</v>
      </c>
      <c r="E71" s="26" t="s">
        <v>34</v>
      </c>
      <c r="F71" s="26">
        <v>1</v>
      </c>
      <c r="G71" s="26" t="s">
        <v>34</v>
      </c>
      <c r="H71" s="26" t="s">
        <v>34</v>
      </c>
      <c r="I71" s="26">
        <v>2</v>
      </c>
      <c r="J71" s="26">
        <v>2</v>
      </c>
      <c r="K71" s="26">
        <v>1</v>
      </c>
      <c r="L71" s="26">
        <v>2</v>
      </c>
      <c r="M71" s="26">
        <v>3</v>
      </c>
      <c r="N71" s="26">
        <v>1</v>
      </c>
      <c r="O71" s="26">
        <v>5</v>
      </c>
      <c r="P71" s="26">
        <v>1</v>
      </c>
      <c r="Q71" s="26">
        <v>1</v>
      </c>
      <c r="R71" s="26" t="s">
        <v>34</v>
      </c>
      <c r="S71" s="27">
        <v>1</v>
      </c>
      <c r="T71" s="27">
        <v>2</v>
      </c>
      <c r="U71" s="44">
        <v>3</v>
      </c>
      <c r="V71" s="44" t="s">
        <v>34</v>
      </c>
      <c r="W71" s="44">
        <v>1</v>
      </c>
      <c r="X71" s="44">
        <v>28</v>
      </c>
      <c r="Y71" s="45">
        <f t="shared" si="0"/>
        <v>4.0083602943281703E-4</v>
      </c>
    </row>
    <row r="72" spans="1:25" ht="10.5" customHeight="1">
      <c r="A72" s="25" t="s">
        <v>104</v>
      </c>
      <c r="B72" s="29" t="s">
        <v>34</v>
      </c>
      <c r="C72" s="26" t="s">
        <v>34</v>
      </c>
      <c r="D72" s="26" t="s">
        <v>34</v>
      </c>
      <c r="E72" s="26">
        <v>3</v>
      </c>
      <c r="F72" s="26" t="s">
        <v>34</v>
      </c>
      <c r="G72" s="26" t="s">
        <v>34</v>
      </c>
      <c r="H72" s="26" t="s">
        <v>34</v>
      </c>
      <c r="I72" s="26" t="s">
        <v>34</v>
      </c>
      <c r="J72" s="26">
        <v>2</v>
      </c>
      <c r="K72" s="26">
        <v>1</v>
      </c>
      <c r="L72" s="26">
        <v>1</v>
      </c>
      <c r="M72" s="26">
        <v>2</v>
      </c>
      <c r="N72" s="26">
        <v>2</v>
      </c>
      <c r="O72" s="26">
        <v>2</v>
      </c>
      <c r="P72" s="26">
        <v>3</v>
      </c>
      <c r="Q72" s="26">
        <v>5</v>
      </c>
      <c r="R72" s="26">
        <v>2</v>
      </c>
      <c r="S72" s="27">
        <v>2</v>
      </c>
      <c r="T72" s="27" t="s">
        <v>34</v>
      </c>
      <c r="U72" s="44" t="s">
        <v>34</v>
      </c>
      <c r="V72" s="44" t="s">
        <v>34</v>
      </c>
      <c r="W72" s="44">
        <v>1</v>
      </c>
      <c r="X72" s="44">
        <v>26</v>
      </c>
      <c r="Y72" s="45">
        <f t="shared" si="0"/>
        <v>3.7220488447333008E-4</v>
      </c>
    </row>
    <row r="73" spans="1:25" ht="10.5" customHeight="1">
      <c r="A73" s="25" t="s">
        <v>128</v>
      </c>
      <c r="B73" s="29" t="s">
        <v>34</v>
      </c>
      <c r="C73" s="26">
        <v>1</v>
      </c>
      <c r="D73" s="26" t="s">
        <v>34</v>
      </c>
      <c r="E73" s="26" t="s">
        <v>34</v>
      </c>
      <c r="F73" s="26" t="s">
        <v>34</v>
      </c>
      <c r="G73" s="26" t="s">
        <v>34</v>
      </c>
      <c r="H73" s="26" t="s">
        <v>34</v>
      </c>
      <c r="I73" s="26" t="s">
        <v>34</v>
      </c>
      <c r="J73" s="26" t="s">
        <v>34</v>
      </c>
      <c r="K73" s="26" t="s">
        <v>34</v>
      </c>
      <c r="L73" s="26">
        <v>1</v>
      </c>
      <c r="M73" s="26" t="s">
        <v>34</v>
      </c>
      <c r="N73" s="26">
        <v>6</v>
      </c>
      <c r="O73" s="26">
        <v>4</v>
      </c>
      <c r="P73" s="26">
        <v>3</v>
      </c>
      <c r="Q73" s="26">
        <v>3</v>
      </c>
      <c r="R73" s="26">
        <v>1</v>
      </c>
      <c r="S73" s="27">
        <v>2</v>
      </c>
      <c r="T73" s="27">
        <v>3</v>
      </c>
      <c r="U73" s="44" t="s">
        <v>34</v>
      </c>
      <c r="V73" s="44" t="s">
        <v>34</v>
      </c>
      <c r="W73" s="44" t="s">
        <v>34</v>
      </c>
      <c r="X73" s="44">
        <v>24</v>
      </c>
      <c r="Y73" s="45">
        <f t="shared" si="0"/>
        <v>3.4357373951384313E-4</v>
      </c>
    </row>
    <row r="74" spans="1:25" ht="10.5" customHeight="1">
      <c r="A74" s="25" t="s">
        <v>113</v>
      </c>
      <c r="B74" s="29" t="s">
        <v>34</v>
      </c>
      <c r="C74" s="26" t="s">
        <v>34</v>
      </c>
      <c r="D74" s="26">
        <v>5</v>
      </c>
      <c r="E74" s="26">
        <v>3</v>
      </c>
      <c r="F74" s="26">
        <v>3</v>
      </c>
      <c r="G74" s="26">
        <v>2</v>
      </c>
      <c r="H74" s="26" t="s">
        <v>34</v>
      </c>
      <c r="I74" s="26">
        <v>1</v>
      </c>
      <c r="J74" s="26">
        <v>2</v>
      </c>
      <c r="K74" s="26" t="s">
        <v>34</v>
      </c>
      <c r="L74" s="26" t="s">
        <v>34</v>
      </c>
      <c r="M74" s="26">
        <v>1</v>
      </c>
      <c r="N74" s="26">
        <v>1</v>
      </c>
      <c r="O74" s="26">
        <v>2</v>
      </c>
      <c r="P74" s="26">
        <v>1</v>
      </c>
      <c r="Q74" s="26" t="s">
        <v>34</v>
      </c>
      <c r="R74" s="26">
        <v>1</v>
      </c>
      <c r="S74" s="27" t="s">
        <v>34</v>
      </c>
      <c r="T74" s="27" t="s">
        <v>34</v>
      </c>
      <c r="U74" s="44" t="s">
        <v>34</v>
      </c>
      <c r="V74" s="44" t="s">
        <v>34</v>
      </c>
      <c r="W74" s="44" t="s">
        <v>34</v>
      </c>
      <c r="X74" s="44">
        <v>22</v>
      </c>
      <c r="Y74" s="45">
        <f t="shared" si="0"/>
        <v>3.1494259455435624E-4</v>
      </c>
    </row>
    <row r="75" spans="1:25" ht="10.5" customHeight="1">
      <c r="A75" s="25" t="s">
        <v>99</v>
      </c>
      <c r="B75" s="29">
        <v>5</v>
      </c>
      <c r="C75" s="26">
        <v>3</v>
      </c>
      <c r="D75" s="26">
        <v>1</v>
      </c>
      <c r="E75" s="26" t="s">
        <v>34</v>
      </c>
      <c r="F75" s="26" t="s">
        <v>34</v>
      </c>
      <c r="G75" s="26" t="s">
        <v>34</v>
      </c>
      <c r="H75" s="26" t="s">
        <v>34</v>
      </c>
      <c r="I75" s="26">
        <v>3</v>
      </c>
      <c r="J75" s="26">
        <v>2</v>
      </c>
      <c r="K75" s="26">
        <v>2</v>
      </c>
      <c r="L75" s="26" t="s">
        <v>34</v>
      </c>
      <c r="M75" s="26">
        <v>1</v>
      </c>
      <c r="N75" s="26">
        <v>1</v>
      </c>
      <c r="O75" s="26">
        <v>1</v>
      </c>
      <c r="P75" s="26" t="s">
        <v>34</v>
      </c>
      <c r="Q75" s="26">
        <v>1</v>
      </c>
      <c r="R75" s="26" t="s">
        <v>34</v>
      </c>
      <c r="S75" s="27" t="s">
        <v>34</v>
      </c>
      <c r="T75" s="27" t="s">
        <v>34</v>
      </c>
      <c r="U75" s="44">
        <v>2</v>
      </c>
      <c r="V75" s="44" t="s">
        <v>34</v>
      </c>
      <c r="W75" s="44" t="s">
        <v>34</v>
      </c>
      <c r="X75" s="44">
        <v>22</v>
      </c>
      <c r="Y75" s="45">
        <f t="shared" si="0"/>
        <v>3.1494259455435624E-4</v>
      </c>
    </row>
    <row r="76" spans="1:25" ht="10.5" customHeight="1">
      <c r="A76" s="25" t="s">
        <v>93</v>
      </c>
      <c r="B76" s="29" t="s">
        <v>34</v>
      </c>
      <c r="C76" s="26">
        <v>1</v>
      </c>
      <c r="D76" s="26" t="s">
        <v>34</v>
      </c>
      <c r="E76" s="26">
        <v>1</v>
      </c>
      <c r="F76" s="26">
        <v>3</v>
      </c>
      <c r="G76" s="26">
        <v>2</v>
      </c>
      <c r="H76" s="26">
        <v>9</v>
      </c>
      <c r="I76" s="26">
        <v>1</v>
      </c>
      <c r="J76" s="26" t="s">
        <v>34</v>
      </c>
      <c r="K76" s="26" t="s">
        <v>34</v>
      </c>
      <c r="L76" s="26" t="s">
        <v>34</v>
      </c>
      <c r="M76" s="26" t="s">
        <v>34</v>
      </c>
      <c r="N76" s="26" t="s">
        <v>34</v>
      </c>
      <c r="O76" s="26" t="s">
        <v>34</v>
      </c>
      <c r="P76" s="26" t="s">
        <v>34</v>
      </c>
      <c r="Q76" s="26">
        <v>2</v>
      </c>
      <c r="R76" s="26">
        <v>2</v>
      </c>
      <c r="S76" s="27" t="s">
        <v>34</v>
      </c>
      <c r="T76" s="27">
        <v>1</v>
      </c>
      <c r="U76" s="44" t="s">
        <v>34</v>
      </c>
      <c r="V76" s="44" t="s">
        <v>34</v>
      </c>
      <c r="W76" s="44" t="s">
        <v>34</v>
      </c>
      <c r="X76" s="44">
        <v>22</v>
      </c>
      <c r="Y76" s="45">
        <f t="shared" ref="Y76:Y139" si="1">IFERROR(X76/$X$6,0)</f>
        <v>3.1494259455435624E-4</v>
      </c>
    </row>
    <row r="77" spans="1:25" ht="10.5" customHeight="1">
      <c r="A77" s="25" t="s">
        <v>92</v>
      </c>
      <c r="B77" s="29">
        <v>1</v>
      </c>
      <c r="C77" s="26" t="s">
        <v>34</v>
      </c>
      <c r="D77" s="26">
        <v>1</v>
      </c>
      <c r="E77" s="26" t="s">
        <v>34</v>
      </c>
      <c r="F77" s="26">
        <v>1</v>
      </c>
      <c r="G77" s="26" t="s">
        <v>34</v>
      </c>
      <c r="H77" s="26" t="s">
        <v>34</v>
      </c>
      <c r="I77" s="26" t="s">
        <v>34</v>
      </c>
      <c r="J77" s="26">
        <v>2</v>
      </c>
      <c r="K77" s="26" t="s">
        <v>34</v>
      </c>
      <c r="L77" s="26">
        <v>1</v>
      </c>
      <c r="M77" s="26" t="s">
        <v>34</v>
      </c>
      <c r="N77" s="26">
        <v>2</v>
      </c>
      <c r="O77" s="26">
        <v>1</v>
      </c>
      <c r="P77" s="26">
        <v>1</v>
      </c>
      <c r="Q77" s="26">
        <v>1</v>
      </c>
      <c r="R77" s="26">
        <v>2</v>
      </c>
      <c r="S77" s="27">
        <v>3</v>
      </c>
      <c r="T77" s="27" t="s">
        <v>34</v>
      </c>
      <c r="U77" s="44">
        <v>2</v>
      </c>
      <c r="V77" s="44">
        <v>4</v>
      </c>
      <c r="W77" s="44">
        <v>1</v>
      </c>
      <c r="X77" s="44">
        <v>23</v>
      </c>
      <c r="Y77" s="45">
        <f t="shared" si="1"/>
        <v>3.2925816703409968E-4</v>
      </c>
    </row>
    <row r="78" spans="1:25" ht="10.5" customHeight="1">
      <c r="A78" s="25" t="s">
        <v>115</v>
      </c>
      <c r="B78" s="29" t="s">
        <v>34</v>
      </c>
      <c r="C78" s="26" t="s">
        <v>34</v>
      </c>
      <c r="D78" s="26" t="s">
        <v>34</v>
      </c>
      <c r="E78" s="26" t="s">
        <v>34</v>
      </c>
      <c r="F78" s="26">
        <v>1</v>
      </c>
      <c r="G78" s="26" t="s">
        <v>34</v>
      </c>
      <c r="H78" s="26" t="s">
        <v>34</v>
      </c>
      <c r="I78" s="26" t="s">
        <v>34</v>
      </c>
      <c r="J78" s="26">
        <v>1</v>
      </c>
      <c r="K78" s="26" t="s">
        <v>34</v>
      </c>
      <c r="L78" s="26" t="s">
        <v>34</v>
      </c>
      <c r="M78" s="26" t="s">
        <v>34</v>
      </c>
      <c r="N78" s="26">
        <v>2</v>
      </c>
      <c r="O78" s="26" t="s">
        <v>34</v>
      </c>
      <c r="P78" s="26">
        <v>1</v>
      </c>
      <c r="Q78" s="26">
        <v>13</v>
      </c>
      <c r="R78" s="26">
        <v>1</v>
      </c>
      <c r="S78" s="27" t="s">
        <v>34</v>
      </c>
      <c r="T78" s="27" t="s">
        <v>34</v>
      </c>
      <c r="U78" s="44">
        <v>1</v>
      </c>
      <c r="V78" s="44" t="s">
        <v>34</v>
      </c>
      <c r="W78" s="44" t="s">
        <v>34</v>
      </c>
      <c r="X78" s="44">
        <v>20</v>
      </c>
      <c r="Y78" s="45">
        <f t="shared" si="1"/>
        <v>2.8631144959486929E-4</v>
      </c>
    </row>
    <row r="79" spans="1:25" ht="10.5" customHeight="1">
      <c r="A79" s="25" t="s">
        <v>69</v>
      </c>
      <c r="B79" s="29" t="s">
        <v>34</v>
      </c>
      <c r="C79" s="26">
        <v>3</v>
      </c>
      <c r="D79" s="26">
        <v>2</v>
      </c>
      <c r="E79" s="26">
        <v>2</v>
      </c>
      <c r="F79" s="26" t="s">
        <v>34</v>
      </c>
      <c r="G79" s="26">
        <v>3</v>
      </c>
      <c r="H79" s="26">
        <v>4</v>
      </c>
      <c r="I79" s="26">
        <v>4</v>
      </c>
      <c r="J79" s="26" t="s">
        <v>34</v>
      </c>
      <c r="K79" s="26" t="s">
        <v>34</v>
      </c>
      <c r="L79" s="26" t="s">
        <v>34</v>
      </c>
      <c r="M79" s="26" t="s">
        <v>34</v>
      </c>
      <c r="N79" s="26" t="s">
        <v>34</v>
      </c>
      <c r="O79" s="26" t="s">
        <v>34</v>
      </c>
      <c r="P79" s="26" t="s">
        <v>34</v>
      </c>
      <c r="Q79" s="26">
        <v>1</v>
      </c>
      <c r="R79" s="26" t="s">
        <v>34</v>
      </c>
      <c r="S79" s="27" t="s">
        <v>34</v>
      </c>
      <c r="T79" s="27" t="s">
        <v>34</v>
      </c>
      <c r="U79" s="44" t="s">
        <v>34</v>
      </c>
      <c r="V79" s="44" t="s">
        <v>34</v>
      </c>
      <c r="W79" s="44" t="s">
        <v>34</v>
      </c>
      <c r="X79" s="44">
        <v>19</v>
      </c>
      <c r="Y79" s="45">
        <f t="shared" si="1"/>
        <v>2.7199587711512584E-4</v>
      </c>
    </row>
    <row r="80" spans="1:25" ht="10.5" customHeight="1">
      <c r="A80" s="25" t="s">
        <v>101</v>
      </c>
      <c r="B80" s="29" t="s">
        <v>34</v>
      </c>
      <c r="C80" s="26" t="s">
        <v>34</v>
      </c>
      <c r="D80" s="26">
        <v>2</v>
      </c>
      <c r="E80" s="26" t="s">
        <v>34</v>
      </c>
      <c r="F80" s="26" t="s">
        <v>34</v>
      </c>
      <c r="G80" s="26" t="s">
        <v>34</v>
      </c>
      <c r="H80" s="26" t="s">
        <v>34</v>
      </c>
      <c r="I80" s="26" t="s">
        <v>34</v>
      </c>
      <c r="J80" s="26" t="s">
        <v>34</v>
      </c>
      <c r="K80" s="26" t="s">
        <v>34</v>
      </c>
      <c r="L80" s="26" t="s">
        <v>34</v>
      </c>
      <c r="M80" s="26" t="s">
        <v>34</v>
      </c>
      <c r="N80" s="26" t="s">
        <v>34</v>
      </c>
      <c r="O80" s="26">
        <v>1</v>
      </c>
      <c r="P80" s="26">
        <v>1</v>
      </c>
      <c r="Q80" s="26">
        <v>2</v>
      </c>
      <c r="R80" s="26">
        <v>1</v>
      </c>
      <c r="S80" s="27">
        <v>3</v>
      </c>
      <c r="T80" s="27">
        <v>1</v>
      </c>
      <c r="U80" s="44">
        <v>2</v>
      </c>
      <c r="V80" s="44">
        <v>5</v>
      </c>
      <c r="W80" s="44" t="s">
        <v>34</v>
      </c>
      <c r="X80" s="44">
        <v>18</v>
      </c>
      <c r="Y80" s="45">
        <f t="shared" si="1"/>
        <v>2.5768030463538239E-4</v>
      </c>
    </row>
    <row r="81" spans="1:25" ht="10.5" customHeight="1">
      <c r="A81" s="25" t="s">
        <v>130</v>
      </c>
      <c r="B81" s="29" t="s">
        <v>34</v>
      </c>
      <c r="C81" s="26" t="s">
        <v>34</v>
      </c>
      <c r="D81" s="26" t="s">
        <v>34</v>
      </c>
      <c r="E81" s="26" t="s">
        <v>34</v>
      </c>
      <c r="F81" s="26" t="s">
        <v>34</v>
      </c>
      <c r="G81" s="26" t="s">
        <v>34</v>
      </c>
      <c r="H81" s="26" t="s">
        <v>34</v>
      </c>
      <c r="I81" s="26" t="s">
        <v>34</v>
      </c>
      <c r="J81" s="26" t="s">
        <v>34</v>
      </c>
      <c r="K81" s="26" t="s">
        <v>34</v>
      </c>
      <c r="L81" s="26" t="s">
        <v>34</v>
      </c>
      <c r="M81" s="26" t="s">
        <v>34</v>
      </c>
      <c r="N81" s="26">
        <v>3</v>
      </c>
      <c r="O81" s="26">
        <v>1</v>
      </c>
      <c r="P81" s="26">
        <v>4</v>
      </c>
      <c r="Q81" s="26">
        <v>6</v>
      </c>
      <c r="R81" s="26" t="s">
        <v>34</v>
      </c>
      <c r="S81" s="27">
        <v>1</v>
      </c>
      <c r="T81" s="27" t="s">
        <v>34</v>
      </c>
      <c r="U81" s="44">
        <v>1</v>
      </c>
      <c r="V81" s="44" t="s">
        <v>34</v>
      </c>
      <c r="W81" s="44" t="s">
        <v>34</v>
      </c>
      <c r="X81" s="44">
        <v>16</v>
      </c>
      <c r="Y81" s="45">
        <f t="shared" si="1"/>
        <v>2.2904915967589544E-4</v>
      </c>
    </row>
    <row r="82" spans="1:25" ht="10.5" customHeight="1">
      <c r="A82" s="25" t="s">
        <v>97</v>
      </c>
      <c r="B82" s="29" t="s">
        <v>34</v>
      </c>
      <c r="C82" s="26">
        <v>4</v>
      </c>
      <c r="D82" s="26">
        <v>3</v>
      </c>
      <c r="E82" s="26">
        <v>2</v>
      </c>
      <c r="F82" s="26" t="s">
        <v>34</v>
      </c>
      <c r="G82" s="26" t="s">
        <v>34</v>
      </c>
      <c r="H82" s="26" t="s">
        <v>34</v>
      </c>
      <c r="I82" s="26">
        <v>3</v>
      </c>
      <c r="J82" s="26" t="s">
        <v>34</v>
      </c>
      <c r="K82" s="26" t="s">
        <v>34</v>
      </c>
      <c r="L82" s="26" t="s">
        <v>34</v>
      </c>
      <c r="M82" s="26" t="s">
        <v>34</v>
      </c>
      <c r="N82" s="26">
        <v>2</v>
      </c>
      <c r="O82" s="26" t="s">
        <v>34</v>
      </c>
      <c r="P82" s="26" t="s">
        <v>34</v>
      </c>
      <c r="Q82" s="26" t="s">
        <v>34</v>
      </c>
      <c r="R82" s="26" t="s">
        <v>34</v>
      </c>
      <c r="S82" s="27" t="s">
        <v>34</v>
      </c>
      <c r="T82" s="27" t="s">
        <v>34</v>
      </c>
      <c r="U82" s="44">
        <v>1</v>
      </c>
      <c r="V82" s="44" t="s">
        <v>34</v>
      </c>
      <c r="W82" s="44" t="s">
        <v>34</v>
      </c>
      <c r="X82" s="44">
        <v>15</v>
      </c>
      <c r="Y82" s="45">
        <f t="shared" si="1"/>
        <v>2.1473358719615196E-4</v>
      </c>
    </row>
    <row r="83" spans="1:25" ht="10.5" customHeight="1">
      <c r="A83" s="25" t="s">
        <v>95</v>
      </c>
      <c r="B83" s="29" t="s">
        <v>34</v>
      </c>
      <c r="C83" s="26" t="s">
        <v>34</v>
      </c>
      <c r="D83" s="26" t="s">
        <v>34</v>
      </c>
      <c r="E83" s="26" t="s">
        <v>34</v>
      </c>
      <c r="F83" s="26" t="s">
        <v>34</v>
      </c>
      <c r="G83" s="26" t="s">
        <v>34</v>
      </c>
      <c r="H83" s="26" t="s">
        <v>34</v>
      </c>
      <c r="I83" s="26">
        <v>1</v>
      </c>
      <c r="J83" s="26" t="s">
        <v>34</v>
      </c>
      <c r="K83" s="26">
        <v>1</v>
      </c>
      <c r="L83" s="26" t="s">
        <v>34</v>
      </c>
      <c r="M83" s="26">
        <v>1</v>
      </c>
      <c r="N83" s="26" t="s">
        <v>34</v>
      </c>
      <c r="O83" s="26">
        <v>5</v>
      </c>
      <c r="P83" s="26">
        <v>1</v>
      </c>
      <c r="Q83" s="26">
        <v>4</v>
      </c>
      <c r="R83" s="26" t="s">
        <v>34</v>
      </c>
      <c r="S83" s="27" t="s">
        <v>34</v>
      </c>
      <c r="T83" s="27" t="s">
        <v>34</v>
      </c>
      <c r="U83" s="44">
        <v>1</v>
      </c>
      <c r="V83" s="44">
        <v>1</v>
      </c>
      <c r="W83" s="44" t="s">
        <v>34</v>
      </c>
      <c r="X83" s="44">
        <v>15</v>
      </c>
      <c r="Y83" s="45">
        <f t="shared" si="1"/>
        <v>2.1473358719615196E-4</v>
      </c>
    </row>
    <row r="84" spans="1:25" ht="10.5" customHeight="1">
      <c r="A84" s="25" t="s">
        <v>108</v>
      </c>
      <c r="B84" s="29" t="s">
        <v>34</v>
      </c>
      <c r="C84" s="26" t="s">
        <v>34</v>
      </c>
      <c r="D84" s="26">
        <v>2</v>
      </c>
      <c r="E84" s="26" t="s">
        <v>34</v>
      </c>
      <c r="F84" s="26" t="s">
        <v>34</v>
      </c>
      <c r="G84" s="26" t="s">
        <v>34</v>
      </c>
      <c r="H84" s="26" t="s">
        <v>34</v>
      </c>
      <c r="I84" s="26">
        <v>1</v>
      </c>
      <c r="J84" s="26">
        <v>2</v>
      </c>
      <c r="K84" s="26">
        <v>2</v>
      </c>
      <c r="L84" s="26" t="s">
        <v>34</v>
      </c>
      <c r="M84" s="26">
        <v>1</v>
      </c>
      <c r="N84" s="26" t="s">
        <v>34</v>
      </c>
      <c r="O84" s="26">
        <v>1</v>
      </c>
      <c r="P84" s="26" t="s">
        <v>34</v>
      </c>
      <c r="Q84" s="26">
        <v>5</v>
      </c>
      <c r="R84" s="26" t="s">
        <v>34</v>
      </c>
      <c r="S84" s="27" t="s">
        <v>34</v>
      </c>
      <c r="T84" s="27" t="s">
        <v>34</v>
      </c>
      <c r="U84" s="44" t="s">
        <v>34</v>
      </c>
      <c r="V84" s="44" t="s">
        <v>34</v>
      </c>
      <c r="W84" s="44" t="s">
        <v>34</v>
      </c>
      <c r="X84" s="44">
        <v>14</v>
      </c>
      <c r="Y84" s="45">
        <f t="shared" si="1"/>
        <v>2.0041801471640852E-4</v>
      </c>
    </row>
    <row r="85" spans="1:25" ht="10.5" customHeight="1">
      <c r="A85" s="25" t="s">
        <v>118</v>
      </c>
      <c r="B85" s="29" t="s">
        <v>34</v>
      </c>
      <c r="C85" s="26" t="s">
        <v>34</v>
      </c>
      <c r="D85" s="26" t="s">
        <v>34</v>
      </c>
      <c r="E85" s="26" t="s">
        <v>34</v>
      </c>
      <c r="F85" s="26" t="s">
        <v>34</v>
      </c>
      <c r="G85" s="26" t="s">
        <v>34</v>
      </c>
      <c r="H85" s="26" t="s">
        <v>34</v>
      </c>
      <c r="I85" s="26" t="s">
        <v>34</v>
      </c>
      <c r="J85" s="26" t="s">
        <v>34</v>
      </c>
      <c r="K85" s="26" t="s">
        <v>34</v>
      </c>
      <c r="L85" s="26">
        <v>3</v>
      </c>
      <c r="M85" s="26">
        <v>5</v>
      </c>
      <c r="N85" s="26">
        <v>1</v>
      </c>
      <c r="O85" s="26">
        <v>2</v>
      </c>
      <c r="P85" s="26">
        <v>1</v>
      </c>
      <c r="Q85" s="26" t="s">
        <v>34</v>
      </c>
      <c r="R85" s="26">
        <v>1</v>
      </c>
      <c r="S85" s="27">
        <v>1</v>
      </c>
      <c r="T85" s="27" t="s">
        <v>34</v>
      </c>
      <c r="U85" s="44" t="s">
        <v>34</v>
      </c>
      <c r="V85" s="44" t="s">
        <v>34</v>
      </c>
      <c r="W85" s="44" t="s">
        <v>34</v>
      </c>
      <c r="X85" s="44">
        <v>14</v>
      </c>
      <c r="Y85" s="45">
        <f t="shared" si="1"/>
        <v>2.0041801471640852E-4</v>
      </c>
    </row>
    <row r="86" spans="1:25" ht="10.5" customHeight="1">
      <c r="A86" s="25" t="s">
        <v>107</v>
      </c>
      <c r="B86" s="29" t="s">
        <v>34</v>
      </c>
      <c r="C86" s="26">
        <v>1</v>
      </c>
      <c r="D86" s="26" t="s">
        <v>34</v>
      </c>
      <c r="E86" s="26">
        <v>3</v>
      </c>
      <c r="F86" s="26">
        <v>1</v>
      </c>
      <c r="G86" s="26" t="s">
        <v>34</v>
      </c>
      <c r="H86" s="26">
        <v>1</v>
      </c>
      <c r="I86" s="26" t="s">
        <v>34</v>
      </c>
      <c r="J86" s="26">
        <v>1</v>
      </c>
      <c r="K86" s="26" t="s">
        <v>34</v>
      </c>
      <c r="L86" s="26" t="s">
        <v>34</v>
      </c>
      <c r="M86" s="26">
        <v>1</v>
      </c>
      <c r="N86" s="26">
        <v>1</v>
      </c>
      <c r="O86" s="26">
        <v>1</v>
      </c>
      <c r="P86" s="26" t="s">
        <v>34</v>
      </c>
      <c r="Q86" s="26">
        <v>2</v>
      </c>
      <c r="R86" s="26" t="s">
        <v>34</v>
      </c>
      <c r="S86" s="27" t="s">
        <v>34</v>
      </c>
      <c r="T86" s="27" t="s">
        <v>34</v>
      </c>
      <c r="U86" s="44">
        <v>1</v>
      </c>
      <c r="V86" s="44" t="s">
        <v>34</v>
      </c>
      <c r="W86" s="44" t="s">
        <v>34</v>
      </c>
      <c r="X86" s="44">
        <v>13</v>
      </c>
      <c r="Y86" s="45">
        <f t="shared" si="1"/>
        <v>1.8610244223666504E-4</v>
      </c>
    </row>
    <row r="87" spans="1:25" ht="10.5" customHeight="1">
      <c r="A87" s="25" t="s">
        <v>127</v>
      </c>
      <c r="B87" s="29">
        <v>1</v>
      </c>
      <c r="C87" s="26">
        <v>2</v>
      </c>
      <c r="D87" s="26">
        <v>2</v>
      </c>
      <c r="E87" s="26" t="s">
        <v>34</v>
      </c>
      <c r="F87" s="26">
        <v>1</v>
      </c>
      <c r="G87" s="26">
        <v>1</v>
      </c>
      <c r="H87" s="26">
        <v>1</v>
      </c>
      <c r="I87" s="26">
        <v>1</v>
      </c>
      <c r="J87" s="26" t="s">
        <v>34</v>
      </c>
      <c r="K87" s="26">
        <v>2</v>
      </c>
      <c r="L87" s="26" t="s">
        <v>34</v>
      </c>
      <c r="M87" s="26" t="s">
        <v>34</v>
      </c>
      <c r="N87" s="26" t="s">
        <v>34</v>
      </c>
      <c r="O87" s="26" t="s">
        <v>34</v>
      </c>
      <c r="P87" s="26" t="s">
        <v>34</v>
      </c>
      <c r="Q87" s="26">
        <v>1</v>
      </c>
      <c r="R87" s="26" t="s">
        <v>34</v>
      </c>
      <c r="S87" s="27" t="s">
        <v>34</v>
      </c>
      <c r="T87" s="27">
        <v>1</v>
      </c>
      <c r="U87" s="44" t="s">
        <v>34</v>
      </c>
      <c r="V87" s="44" t="s">
        <v>34</v>
      </c>
      <c r="W87" s="44" t="s">
        <v>34</v>
      </c>
      <c r="X87" s="44">
        <v>13</v>
      </c>
      <c r="Y87" s="45">
        <f t="shared" si="1"/>
        <v>1.8610244223666504E-4</v>
      </c>
    </row>
    <row r="88" spans="1:25" ht="10.5" customHeight="1">
      <c r="A88" s="25" t="s">
        <v>86</v>
      </c>
      <c r="B88" s="29" t="s">
        <v>34</v>
      </c>
      <c r="C88" s="26" t="s">
        <v>34</v>
      </c>
      <c r="D88" s="26">
        <v>2</v>
      </c>
      <c r="E88" s="26" t="s">
        <v>34</v>
      </c>
      <c r="F88" s="26" t="s">
        <v>34</v>
      </c>
      <c r="G88" s="26">
        <v>1</v>
      </c>
      <c r="H88" s="26">
        <v>1</v>
      </c>
      <c r="I88" s="26">
        <v>1</v>
      </c>
      <c r="J88" s="26">
        <v>1</v>
      </c>
      <c r="K88" s="26">
        <v>1</v>
      </c>
      <c r="L88" s="26" t="s">
        <v>34</v>
      </c>
      <c r="M88" s="26" t="s">
        <v>34</v>
      </c>
      <c r="N88" s="26">
        <v>2</v>
      </c>
      <c r="O88" s="26">
        <v>1</v>
      </c>
      <c r="P88" s="26">
        <v>1</v>
      </c>
      <c r="Q88" s="26" t="s">
        <v>34</v>
      </c>
      <c r="R88" s="26" t="s">
        <v>34</v>
      </c>
      <c r="S88" s="27" t="s">
        <v>34</v>
      </c>
      <c r="T88" s="27" t="s">
        <v>34</v>
      </c>
      <c r="U88" s="44" t="s">
        <v>34</v>
      </c>
      <c r="V88" s="44" t="s">
        <v>34</v>
      </c>
      <c r="W88" s="44" t="s">
        <v>34</v>
      </c>
      <c r="X88" s="44">
        <v>11</v>
      </c>
      <c r="Y88" s="45">
        <f t="shared" si="1"/>
        <v>1.5747129727717812E-4</v>
      </c>
    </row>
    <row r="89" spans="1:25" ht="10.5" customHeight="1">
      <c r="A89" s="25" t="s">
        <v>89</v>
      </c>
      <c r="B89" s="29" t="s">
        <v>34</v>
      </c>
      <c r="C89" s="26" t="s">
        <v>34</v>
      </c>
      <c r="D89" s="26">
        <v>1</v>
      </c>
      <c r="E89" s="26">
        <v>1</v>
      </c>
      <c r="F89" s="26" t="s">
        <v>34</v>
      </c>
      <c r="G89" s="26" t="s">
        <v>34</v>
      </c>
      <c r="H89" s="26" t="s">
        <v>34</v>
      </c>
      <c r="I89" s="26" t="s">
        <v>34</v>
      </c>
      <c r="J89" s="26" t="s">
        <v>34</v>
      </c>
      <c r="K89" s="26" t="s">
        <v>34</v>
      </c>
      <c r="L89" s="26" t="s">
        <v>34</v>
      </c>
      <c r="M89" s="26" t="s">
        <v>34</v>
      </c>
      <c r="N89" s="26" t="s">
        <v>34</v>
      </c>
      <c r="O89" s="26" t="s">
        <v>34</v>
      </c>
      <c r="P89" s="26">
        <v>1</v>
      </c>
      <c r="Q89" s="26">
        <v>1</v>
      </c>
      <c r="R89" s="26">
        <v>3</v>
      </c>
      <c r="S89" s="27">
        <v>1</v>
      </c>
      <c r="T89" s="27">
        <v>1</v>
      </c>
      <c r="U89" s="44">
        <v>2</v>
      </c>
      <c r="V89" s="44" t="s">
        <v>34</v>
      </c>
      <c r="W89" s="44">
        <v>1</v>
      </c>
      <c r="X89" s="44">
        <v>12</v>
      </c>
      <c r="Y89" s="45">
        <f t="shared" si="1"/>
        <v>1.7178686975692157E-4</v>
      </c>
    </row>
    <row r="90" spans="1:25" ht="10.5" customHeight="1">
      <c r="A90" s="25" t="s">
        <v>147</v>
      </c>
      <c r="B90" s="29" t="s">
        <v>34</v>
      </c>
      <c r="C90" s="26" t="s">
        <v>34</v>
      </c>
      <c r="D90" s="26" t="s">
        <v>34</v>
      </c>
      <c r="E90" s="26" t="s">
        <v>34</v>
      </c>
      <c r="F90" s="26" t="s">
        <v>34</v>
      </c>
      <c r="G90" s="26" t="s">
        <v>34</v>
      </c>
      <c r="H90" s="26" t="s">
        <v>34</v>
      </c>
      <c r="I90" s="26" t="s">
        <v>34</v>
      </c>
      <c r="J90" s="26" t="s">
        <v>34</v>
      </c>
      <c r="K90" s="26" t="s">
        <v>34</v>
      </c>
      <c r="L90" s="26" t="s">
        <v>34</v>
      </c>
      <c r="M90" s="26" t="s">
        <v>34</v>
      </c>
      <c r="N90" s="26" t="s">
        <v>34</v>
      </c>
      <c r="O90" s="26" t="s">
        <v>34</v>
      </c>
      <c r="P90" s="26" t="s">
        <v>34</v>
      </c>
      <c r="Q90" s="26" t="s">
        <v>34</v>
      </c>
      <c r="R90" s="26" t="s">
        <v>34</v>
      </c>
      <c r="S90" s="27">
        <v>3</v>
      </c>
      <c r="T90" s="27">
        <v>2</v>
      </c>
      <c r="U90" s="44">
        <v>1</v>
      </c>
      <c r="V90" s="44">
        <v>4</v>
      </c>
      <c r="W90" s="44">
        <v>1</v>
      </c>
      <c r="X90" s="44">
        <v>11</v>
      </c>
      <c r="Y90" s="45">
        <f t="shared" si="1"/>
        <v>1.5747129727717812E-4</v>
      </c>
    </row>
    <row r="91" spans="1:25" ht="10.5" customHeight="1">
      <c r="A91" s="25" t="s">
        <v>136</v>
      </c>
      <c r="B91" s="29" t="s">
        <v>34</v>
      </c>
      <c r="C91" s="26" t="s">
        <v>34</v>
      </c>
      <c r="D91" s="26" t="s">
        <v>34</v>
      </c>
      <c r="E91" s="26" t="s">
        <v>34</v>
      </c>
      <c r="F91" s="26" t="s">
        <v>34</v>
      </c>
      <c r="G91" s="26" t="s">
        <v>34</v>
      </c>
      <c r="H91" s="26" t="s">
        <v>34</v>
      </c>
      <c r="I91" s="26" t="s">
        <v>34</v>
      </c>
      <c r="J91" s="26" t="s">
        <v>34</v>
      </c>
      <c r="K91" s="26" t="s">
        <v>34</v>
      </c>
      <c r="L91" s="26" t="s">
        <v>34</v>
      </c>
      <c r="M91" s="26" t="s">
        <v>34</v>
      </c>
      <c r="N91" s="26">
        <v>3</v>
      </c>
      <c r="O91" s="26">
        <v>2</v>
      </c>
      <c r="P91" s="26">
        <v>2</v>
      </c>
      <c r="Q91" s="26">
        <v>1</v>
      </c>
      <c r="R91" s="26" t="s">
        <v>34</v>
      </c>
      <c r="S91" s="27">
        <v>1</v>
      </c>
      <c r="T91" s="27" t="s">
        <v>34</v>
      </c>
      <c r="U91" s="44">
        <v>1</v>
      </c>
      <c r="V91" s="44" t="s">
        <v>34</v>
      </c>
      <c r="W91" s="44" t="s">
        <v>34</v>
      </c>
      <c r="X91" s="44">
        <v>10</v>
      </c>
      <c r="Y91" s="45">
        <f t="shared" si="1"/>
        <v>1.4315572479743464E-4</v>
      </c>
    </row>
    <row r="92" spans="1:25" ht="10.5" customHeight="1">
      <c r="A92" s="25" t="s">
        <v>132</v>
      </c>
      <c r="B92" s="29" t="s">
        <v>34</v>
      </c>
      <c r="C92" s="26" t="s">
        <v>34</v>
      </c>
      <c r="D92" s="26" t="s">
        <v>34</v>
      </c>
      <c r="E92" s="26" t="s">
        <v>34</v>
      </c>
      <c r="F92" s="26" t="s">
        <v>34</v>
      </c>
      <c r="G92" s="26" t="s">
        <v>34</v>
      </c>
      <c r="H92" s="26" t="s">
        <v>34</v>
      </c>
      <c r="I92" s="26" t="s">
        <v>34</v>
      </c>
      <c r="J92" s="26">
        <v>2</v>
      </c>
      <c r="K92" s="26" t="s">
        <v>34</v>
      </c>
      <c r="L92" s="26" t="s">
        <v>34</v>
      </c>
      <c r="M92" s="26" t="s">
        <v>34</v>
      </c>
      <c r="N92" s="26">
        <v>1</v>
      </c>
      <c r="O92" s="26">
        <v>1</v>
      </c>
      <c r="P92" s="26">
        <v>1</v>
      </c>
      <c r="Q92" s="26">
        <v>1</v>
      </c>
      <c r="R92" s="26">
        <v>3</v>
      </c>
      <c r="S92" s="27" t="s">
        <v>34</v>
      </c>
      <c r="T92" s="27" t="s">
        <v>34</v>
      </c>
      <c r="U92" s="44" t="s">
        <v>34</v>
      </c>
      <c r="V92" s="44" t="s">
        <v>34</v>
      </c>
      <c r="W92" s="44">
        <v>1</v>
      </c>
      <c r="X92" s="44">
        <v>10</v>
      </c>
      <c r="Y92" s="45">
        <f t="shared" si="1"/>
        <v>1.4315572479743464E-4</v>
      </c>
    </row>
    <row r="93" spans="1:25" ht="10.5" customHeight="1">
      <c r="A93" s="25" t="s">
        <v>106</v>
      </c>
      <c r="B93" s="29" t="s">
        <v>34</v>
      </c>
      <c r="C93" s="26" t="s">
        <v>34</v>
      </c>
      <c r="D93" s="26" t="s">
        <v>34</v>
      </c>
      <c r="E93" s="26" t="s">
        <v>34</v>
      </c>
      <c r="F93" s="26" t="s">
        <v>34</v>
      </c>
      <c r="G93" s="26" t="s">
        <v>34</v>
      </c>
      <c r="H93" s="26">
        <v>2</v>
      </c>
      <c r="I93" s="26" t="s">
        <v>34</v>
      </c>
      <c r="J93" s="26" t="s">
        <v>34</v>
      </c>
      <c r="K93" s="26" t="s">
        <v>34</v>
      </c>
      <c r="L93" s="26" t="s">
        <v>34</v>
      </c>
      <c r="M93" s="26" t="s">
        <v>34</v>
      </c>
      <c r="N93" s="26" t="s">
        <v>34</v>
      </c>
      <c r="O93" s="26">
        <v>1</v>
      </c>
      <c r="P93" s="26">
        <v>1</v>
      </c>
      <c r="Q93" s="26" t="s">
        <v>34</v>
      </c>
      <c r="R93" s="26">
        <v>1</v>
      </c>
      <c r="S93" s="27">
        <v>3</v>
      </c>
      <c r="T93" s="27" t="s">
        <v>34</v>
      </c>
      <c r="U93" s="44" t="s">
        <v>34</v>
      </c>
      <c r="V93" s="44" t="s">
        <v>34</v>
      </c>
      <c r="W93" s="44" t="s">
        <v>34</v>
      </c>
      <c r="X93" s="44">
        <v>8</v>
      </c>
      <c r="Y93" s="45">
        <f t="shared" si="1"/>
        <v>1.1452457983794772E-4</v>
      </c>
    </row>
    <row r="94" spans="1:25" ht="10.5" customHeight="1">
      <c r="A94" s="25" t="s">
        <v>140</v>
      </c>
      <c r="B94" s="29" t="s">
        <v>34</v>
      </c>
      <c r="C94" s="26" t="s">
        <v>34</v>
      </c>
      <c r="D94" s="26" t="s">
        <v>34</v>
      </c>
      <c r="E94" s="26" t="s">
        <v>34</v>
      </c>
      <c r="F94" s="26" t="s">
        <v>34</v>
      </c>
      <c r="G94" s="26">
        <v>5</v>
      </c>
      <c r="H94" s="26" t="s">
        <v>34</v>
      </c>
      <c r="I94" s="26" t="s">
        <v>34</v>
      </c>
      <c r="J94" s="26" t="s">
        <v>34</v>
      </c>
      <c r="K94" s="26" t="s">
        <v>34</v>
      </c>
      <c r="L94" s="26" t="s">
        <v>34</v>
      </c>
      <c r="M94" s="26" t="s">
        <v>34</v>
      </c>
      <c r="N94" s="26" t="s">
        <v>34</v>
      </c>
      <c r="O94" s="26">
        <v>1</v>
      </c>
      <c r="P94" s="26" t="s">
        <v>34</v>
      </c>
      <c r="Q94" s="26" t="s">
        <v>34</v>
      </c>
      <c r="R94" s="26" t="s">
        <v>34</v>
      </c>
      <c r="S94" s="27" t="s">
        <v>34</v>
      </c>
      <c r="T94" s="27">
        <v>1</v>
      </c>
      <c r="U94" s="44" t="s">
        <v>34</v>
      </c>
      <c r="V94" s="44" t="s">
        <v>34</v>
      </c>
      <c r="W94" s="44" t="s">
        <v>34</v>
      </c>
      <c r="X94" s="44">
        <v>7</v>
      </c>
      <c r="Y94" s="45">
        <f t="shared" si="1"/>
        <v>1.0020900735820426E-4</v>
      </c>
    </row>
    <row r="95" spans="1:25" ht="10.5" customHeight="1">
      <c r="A95" s="25" t="s">
        <v>105</v>
      </c>
      <c r="B95" s="29" t="s">
        <v>34</v>
      </c>
      <c r="C95" s="26" t="s">
        <v>34</v>
      </c>
      <c r="D95" s="26" t="s">
        <v>34</v>
      </c>
      <c r="E95" s="26">
        <v>1</v>
      </c>
      <c r="F95" s="26">
        <v>1</v>
      </c>
      <c r="G95" s="26">
        <v>1</v>
      </c>
      <c r="H95" s="26">
        <v>2</v>
      </c>
      <c r="I95" s="26" t="s">
        <v>34</v>
      </c>
      <c r="J95" s="26" t="s">
        <v>34</v>
      </c>
      <c r="K95" s="26" t="s">
        <v>34</v>
      </c>
      <c r="L95" s="26">
        <v>2</v>
      </c>
      <c r="M95" s="26" t="s">
        <v>34</v>
      </c>
      <c r="N95" s="26" t="s">
        <v>34</v>
      </c>
      <c r="O95" s="26" t="s">
        <v>34</v>
      </c>
      <c r="P95" s="26" t="s">
        <v>34</v>
      </c>
      <c r="Q95" s="26" t="s">
        <v>34</v>
      </c>
      <c r="R95" s="26" t="s">
        <v>34</v>
      </c>
      <c r="S95" s="27" t="s">
        <v>34</v>
      </c>
      <c r="T95" s="27" t="s">
        <v>34</v>
      </c>
      <c r="U95" s="44" t="s">
        <v>34</v>
      </c>
      <c r="V95" s="44" t="s">
        <v>34</v>
      </c>
      <c r="W95" s="44" t="s">
        <v>34</v>
      </c>
      <c r="X95" s="44">
        <v>7</v>
      </c>
      <c r="Y95" s="45">
        <f t="shared" si="1"/>
        <v>1.0020900735820426E-4</v>
      </c>
    </row>
    <row r="96" spans="1:25" ht="10.5" customHeight="1">
      <c r="A96" s="25" t="s">
        <v>151</v>
      </c>
      <c r="B96" s="29" t="s">
        <v>34</v>
      </c>
      <c r="C96" s="26" t="s">
        <v>34</v>
      </c>
      <c r="D96" s="26" t="s">
        <v>34</v>
      </c>
      <c r="E96" s="26">
        <v>1</v>
      </c>
      <c r="F96" s="26" t="s">
        <v>34</v>
      </c>
      <c r="G96" s="26" t="s">
        <v>34</v>
      </c>
      <c r="H96" s="26" t="s">
        <v>34</v>
      </c>
      <c r="I96" s="26" t="s">
        <v>34</v>
      </c>
      <c r="J96" s="26" t="s">
        <v>34</v>
      </c>
      <c r="K96" s="26" t="s">
        <v>34</v>
      </c>
      <c r="L96" s="26" t="s">
        <v>34</v>
      </c>
      <c r="M96" s="26">
        <v>2</v>
      </c>
      <c r="N96" s="26" t="s">
        <v>34</v>
      </c>
      <c r="O96" s="26" t="s">
        <v>34</v>
      </c>
      <c r="P96" s="26" t="s">
        <v>34</v>
      </c>
      <c r="Q96" s="26" t="s">
        <v>34</v>
      </c>
      <c r="R96" s="26">
        <v>1</v>
      </c>
      <c r="S96" s="27">
        <v>2</v>
      </c>
      <c r="T96" s="27" t="s">
        <v>34</v>
      </c>
      <c r="U96" s="44" t="s">
        <v>34</v>
      </c>
      <c r="V96" s="44" t="s">
        <v>34</v>
      </c>
      <c r="W96" s="44" t="s">
        <v>34</v>
      </c>
      <c r="X96" s="44">
        <v>6</v>
      </c>
      <c r="Y96" s="45">
        <f t="shared" si="1"/>
        <v>8.5893434878460783E-5</v>
      </c>
    </row>
    <row r="97" spans="1:25" ht="10.5" customHeight="1">
      <c r="A97" s="25" t="s">
        <v>163</v>
      </c>
      <c r="B97" s="29" t="s">
        <v>34</v>
      </c>
      <c r="C97" s="26" t="s">
        <v>34</v>
      </c>
      <c r="D97" s="26" t="s">
        <v>34</v>
      </c>
      <c r="E97" s="26" t="s">
        <v>34</v>
      </c>
      <c r="F97" s="26" t="s">
        <v>34</v>
      </c>
      <c r="G97" s="26" t="s">
        <v>34</v>
      </c>
      <c r="H97" s="26" t="s">
        <v>34</v>
      </c>
      <c r="I97" s="26" t="s">
        <v>34</v>
      </c>
      <c r="J97" s="26" t="s">
        <v>34</v>
      </c>
      <c r="K97" s="26" t="s">
        <v>34</v>
      </c>
      <c r="L97" s="26" t="s">
        <v>34</v>
      </c>
      <c r="M97" s="26" t="s">
        <v>34</v>
      </c>
      <c r="N97" s="26">
        <v>1</v>
      </c>
      <c r="O97" s="26">
        <v>1</v>
      </c>
      <c r="P97" s="26" t="s">
        <v>34</v>
      </c>
      <c r="Q97" s="26">
        <v>1</v>
      </c>
      <c r="R97" s="26" t="s">
        <v>34</v>
      </c>
      <c r="S97" s="27">
        <v>1</v>
      </c>
      <c r="T97" s="27">
        <v>2</v>
      </c>
      <c r="U97" s="44" t="s">
        <v>34</v>
      </c>
      <c r="V97" s="44" t="s">
        <v>34</v>
      </c>
      <c r="W97" s="44">
        <v>1</v>
      </c>
      <c r="X97" s="44">
        <v>7</v>
      </c>
      <c r="Y97" s="45">
        <f t="shared" si="1"/>
        <v>1.0020900735820426E-4</v>
      </c>
    </row>
    <row r="98" spans="1:25" ht="10.5" customHeight="1">
      <c r="A98" s="25" t="s">
        <v>123</v>
      </c>
      <c r="B98" s="29" t="s">
        <v>34</v>
      </c>
      <c r="C98" s="26">
        <v>1</v>
      </c>
      <c r="D98" s="26" t="s">
        <v>34</v>
      </c>
      <c r="E98" s="26">
        <v>1</v>
      </c>
      <c r="F98" s="26" t="s">
        <v>34</v>
      </c>
      <c r="G98" s="26" t="s">
        <v>34</v>
      </c>
      <c r="H98" s="26" t="s">
        <v>34</v>
      </c>
      <c r="I98" s="26" t="s">
        <v>34</v>
      </c>
      <c r="J98" s="26">
        <v>1</v>
      </c>
      <c r="K98" s="26" t="s">
        <v>34</v>
      </c>
      <c r="L98" s="26">
        <v>1</v>
      </c>
      <c r="M98" s="26">
        <v>1</v>
      </c>
      <c r="N98" s="26" t="s">
        <v>34</v>
      </c>
      <c r="O98" s="26" t="s">
        <v>34</v>
      </c>
      <c r="P98" s="26" t="s">
        <v>34</v>
      </c>
      <c r="Q98" s="26" t="s">
        <v>34</v>
      </c>
      <c r="R98" s="26" t="s">
        <v>34</v>
      </c>
      <c r="S98" s="27">
        <v>1</v>
      </c>
      <c r="T98" s="27" t="s">
        <v>34</v>
      </c>
      <c r="U98" s="44" t="s">
        <v>34</v>
      </c>
      <c r="V98" s="44" t="s">
        <v>34</v>
      </c>
      <c r="W98" s="44" t="s">
        <v>34</v>
      </c>
      <c r="X98" s="44">
        <v>6</v>
      </c>
      <c r="Y98" s="45">
        <f t="shared" si="1"/>
        <v>8.5893434878460783E-5</v>
      </c>
    </row>
    <row r="99" spans="1:25" ht="10.5" customHeight="1">
      <c r="A99" s="25" t="s">
        <v>90</v>
      </c>
      <c r="B99" s="29" t="s">
        <v>34</v>
      </c>
      <c r="C99" s="26" t="s">
        <v>34</v>
      </c>
      <c r="D99" s="26" t="s">
        <v>34</v>
      </c>
      <c r="E99" s="26" t="s">
        <v>34</v>
      </c>
      <c r="F99" s="26" t="s">
        <v>34</v>
      </c>
      <c r="G99" s="26" t="s">
        <v>34</v>
      </c>
      <c r="H99" s="26">
        <v>1</v>
      </c>
      <c r="I99" s="26">
        <v>1</v>
      </c>
      <c r="J99" s="26" t="s">
        <v>34</v>
      </c>
      <c r="K99" s="26" t="s">
        <v>34</v>
      </c>
      <c r="L99" s="26" t="s">
        <v>34</v>
      </c>
      <c r="M99" s="26" t="s">
        <v>34</v>
      </c>
      <c r="N99" s="26" t="s">
        <v>34</v>
      </c>
      <c r="O99" s="26" t="s">
        <v>34</v>
      </c>
      <c r="P99" s="26" t="s">
        <v>34</v>
      </c>
      <c r="Q99" s="26" t="s">
        <v>34</v>
      </c>
      <c r="R99" s="26" t="s">
        <v>34</v>
      </c>
      <c r="S99" s="27" t="s">
        <v>34</v>
      </c>
      <c r="T99" s="27">
        <v>1</v>
      </c>
      <c r="U99" s="44">
        <v>3</v>
      </c>
      <c r="V99" s="44" t="s">
        <v>34</v>
      </c>
      <c r="W99" s="44" t="s">
        <v>34</v>
      </c>
      <c r="X99" s="44">
        <v>6</v>
      </c>
      <c r="Y99" s="45">
        <f t="shared" si="1"/>
        <v>8.5893434878460783E-5</v>
      </c>
    </row>
    <row r="100" spans="1:25" ht="10.5" customHeight="1">
      <c r="A100" s="25" t="s">
        <v>172</v>
      </c>
      <c r="B100" s="29" t="s">
        <v>34</v>
      </c>
      <c r="C100" s="26" t="s">
        <v>34</v>
      </c>
      <c r="D100" s="26" t="s">
        <v>34</v>
      </c>
      <c r="E100" s="26" t="s">
        <v>34</v>
      </c>
      <c r="F100" s="26" t="s">
        <v>34</v>
      </c>
      <c r="G100" s="26" t="s">
        <v>34</v>
      </c>
      <c r="H100" s="26" t="s">
        <v>34</v>
      </c>
      <c r="I100" s="26" t="s">
        <v>34</v>
      </c>
      <c r="J100" s="26" t="s">
        <v>34</v>
      </c>
      <c r="K100" s="26" t="s">
        <v>34</v>
      </c>
      <c r="L100" s="26" t="s">
        <v>34</v>
      </c>
      <c r="M100" s="26" t="s">
        <v>34</v>
      </c>
      <c r="N100" s="26" t="s">
        <v>34</v>
      </c>
      <c r="O100" s="26" t="s">
        <v>34</v>
      </c>
      <c r="P100" s="26">
        <v>1</v>
      </c>
      <c r="Q100" s="26">
        <v>4</v>
      </c>
      <c r="R100" s="26" t="s">
        <v>34</v>
      </c>
      <c r="S100" s="27" t="s">
        <v>34</v>
      </c>
      <c r="T100" s="27" t="s">
        <v>34</v>
      </c>
      <c r="U100" s="44" t="s">
        <v>34</v>
      </c>
      <c r="V100" s="44" t="s">
        <v>34</v>
      </c>
      <c r="W100" s="44" t="s">
        <v>34</v>
      </c>
      <c r="X100" s="44">
        <v>5</v>
      </c>
      <c r="Y100" s="45">
        <f t="shared" si="1"/>
        <v>7.1577862398717321E-5</v>
      </c>
    </row>
    <row r="101" spans="1:25" ht="10.5" customHeight="1">
      <c r="A101" s="25" t="s">
        <v>116</v>
      </c>
      <c r="B101" s="29" t="s">
        <v>34</v>
      </c>
      <c r="C101" s="26" t="s">
        <v>34</v>
      </c>
      <c r="D101" s="26" t="s">
        <v>34</v>
      </c>
      <c r="E101" s="26">
        <v>1</v>
      </c>
      <c r="F101" s="26">
        <v>1</v>
      </c>
      <c r="G101" s="26" t="s">
        <v>34</v>
      </c>
      <c r="H101" s="26" t="s">
        <v>34</v>
      </c>
      <c r="I101" s="26">
        <v>1</v>
      </c>
      <c r="J101" s="26">
        <v>1</v>
      </c>
      <c r="K101" s="26">
        <v>1</v>
      </c>
      <c r="L101" s="26" t="s">
        <v>34</v>
      </c>
      <c r="M101" s="26" t="s">
        <v>34</v>
      </c>
      <c r="N101" s="26" t="s">
        <v>34</v>
      </c>
      <c r="O101" s="26" t="s">
        <v>34</v>
      </c>
      <c r="P101" s="26" t="s">
        <v>34</v>
      </c>
      <c r="Q101" s="26" t="s">
        <v>34</v>
      </c>
      <c r="R101" s="26" t="s">
        <v>34</v>
      </c>
      <c r="S101" s="27" t="s">
        <v>34</v>
      </c>
      <c r="T101" s="27" t="s">
        <v>34</v>
      </c>
      <c r="U101" s="44" t="s">
        <v>34</v>
      </c>
      <c r="V101" s="44" t="s">
        <v>34</v>
      </c>
      <c r="W101" s="44" t="s">
        <v>34</v>
      </c>
      <c r="X101" s="44">
        <v>5</v>
      </c>
      <c r="Y101" s="45">
        <f t="shared" si="1"/>
        <v>7.1577862398717321E-5</v>
      </c>
    </row>
    <row r="102" spans="1:25" ht="10.5" customHeight="1">
      <c r="A102" s="25" t="s">
        <v>129</v>
      </c>
      <c r="B102" s="29" t="s">
        <v>34</v>
      </c>
      <c r="C102" s="26" t="s">
        <v>34</v>
      </c>
      <c r="D102" s="26" t="s">
        <v>34</v>
      </c>
      <c r="E102" s="26" t="s">
        <v>34</v>
      </c>
      <c r="F102" s="26" t="s">
        <v>34</v>
      </c>
      <c r="G102" s="26">
        <v>1</v>
      </c>
      <c r="H102" s="26" t="s">
        <v>34</v>
      </c>
      <c r="I102" s="26" t="s">
        <v>34</v>
      </c>
      <c r="J102" s="26">
        <v>2</v>
      </c>
      <c r="K102" s="26" t="s">
        <v>34</v>
      </c>
      <c r="L102" s="26" t="s">
        <v>34</v>
      </c>
      <c r="M102" s="26" t="s">
        <v>34</v>
      </c>
      <c r="N102" s="26" t="s">
        <v>34</v>
      </c>
      <c r="O102" s="26" t="s">
        <v>34</v>
      </c>
      <c r="P102" s="26" t="s">
        <v>34</v>
      </c>
      <c r="Q102" s="26" t="s">
        <v>34</v>
      </c>
      <c r="R102" s="26" t="s">
        <v>34</v>
      </c>
      <c r="S102" s="27" t="s">
        <v>34</v>
      </c>
      <c r="T102" s="27" t="s">
        <v>34</v>
      </c>
      <c r="U102" s="44">
        <v>2</v>
      </c>
      <c r="V102" s="44" t="s">
        <v>34</v>
      </c>
      <c r="W102" s="44" t="s">
        <v>34</v>
      </c>
      <c r="X102" s="44">
        <v>5</v>
      </c>
      <c r="Y102" s="45">
        <f t="shared" si="1"/>
        <v>7.1577862398717321E-5</v>
      </c>
    </row>
    <row r="103" spans="1:25" ht="10.5" customHeight="1">
      <c r="A103" s="25" t="s">
        <v>125</v>
      </c>
      <c r="B103" s="29" t="s">
        <v>34</v>
      </c>
      <c r="C103" s="26" t="s">
        <v>34</v>
      </c>
      <c r="D103" s="26" t="s">
        <v>34</v>
      </c>
      <c r="E103" s="26">
        <v>1</v>
      </c>
      <c r="F103" s="26" t="s">
        <v>34</v>
      </c>
      <c r="G103" s="26" t="s">
        <v>34</v>
      </c>
      <c r="H103" s="26" t="s">
        <v>34</v>
      </c>
      <c r="I103" s="26" t="s">
        <v>34</v>
      </c>
      <c r="J103" s="26" t="s">
        <v>34</v>
      </c>
      <c r="K103" s="26" t="s">
        <v>34</v>
      </c>
      <c r="L103" s="26" t="s">
        <v>34</v>
      </c>
      <c r="M103" s="26" t="s">
        <v>34</v>
      </c>
      <c r="N103" s="26" t="s">
        <v>34</v>
      </c>
      <c r="O103" s="26" t="s">
        <v>34</v>
      </c>
      <c r="P103" s="26">
        <v>2</v>
      </c>
      <c r="Q103" s="26">
        <v>1</v>
      </c>
      <c r="R103" s="26" t="s">
        <v>34</v>
      </c>
      <c r="S103" s="27">
        <v>1</v>
      </c>
      <c r="T103" s="27" t="s">
        <v>34</v>
      </c>
      <c r="U103" s="44" t="s">
        <v>34</v>
      </c>
      <c r="V103" s="44" t="s">
        <v>34</v>
      </c>
      <c r="W103" s="44" t="s">
        <v>34</v>
      </c>
      <c r="X103" s="44">
        <v>5</v>
      </c>
      <c r="Y103" s="45">
        <f t="shared" si="1"/>
        <v>7.1577862398717321E-5</v>
      </c>
    </row>
    <row r="104" spans="1:25" ht="10.5" customHeight="1">
      <c r="A104" s="25" t="s">
        <v>82</v>
      </c>
      <c r="B104" s="29" t="s">
        <v>34</v>
      </c>
      <c r="C104" s="26" t="s">
        <v>34</v>
      </c>
      <c r="D104" s="26">
        <v>3</v>
      </c>
      <c r="E104" s="26">
        <v>1</v>
      </c>
      <c r="F104" s="26" t="s">
        <v>34</v>
      </c>
      <c r="G104" s="26" t="s">
        <v>34</v>
      </c>
      <c r="H104" s="26" t="s">
        <v>34</v>
      </c>
      <c r="I104" s="26" t="s">
        <v>34</v>
      </c>
      <c r="J104" s="26" t="s">
        <v>34</v>
      </c>
      <c r="K104" s="26" t="s">
        <v>34</v>
      </c>
      <c r="L104" s="26" t="s">
        <v>34</v>
      </c>
      <c r="M104" s="26" t="s">
        <v>34</v>
      </c>
      <c r="N104" s="26" t="s">
        <v>34</v>
      </c>
      <c r="O104" s="26" t="s">
        <v>34</v>
      </c>
      <c r="P104" s="26" t="s">
        <v>34</v>
      </c>
      <c r="Q104" s="26" t="s">
        <v>34</v>
      </c>
      <c r="R104" s="26">
        <v>1</v>
      </c>
      <c r="S104" s="27" t="s">
        <v>34</v>
      </c>
      <c r="T104" s="27" t="s">
        <v>34</v>
      </c>
      <c r="U104" s="44" t="s">
        <v>34</v>
      </c>
      <c r="V104" s="44" t="s">
        <v>34</v>
      </c>
      <c r="W104" s="44" t="s">
        <v>34</v>
      </c>
      <c r="X104" s="44">
        <v>5</v>
      </c>
      <c r="Y104" s="45">
        <f t="shared" si="1"/>
        <v>7.1577862398717321E-5</v>
      </c>
    </row>
    <row r="105" spans="1:25" ht="10.5" customHeight="1">
      <c r="A105" s="25" t="s">
        <v>121</v>
      </c>
      <c r="B105" s="29" t="s">
        <v>34</v>
      </c>
      <c r="C105" s="26" t="s">
        <v>34</v>
      </c>
      <c r="D105" s="26" t="s">
        <v>34</v>
      </c>
      <c r="E105" s="26" t="s">
        <v>34</v>
      </c>
      <c r="F105" s="26" t="s">
        <v>34</v>
      </c>
      <c r="G105" s="26" t="s">
        <v>34</v>
      </c>
      <c r="H105" s="26" t="s">
        <v>34</v>
      </c>
      <c r="I105" s="26" t="s">
        <v>34</v>
      </c>
      <c r="J105" s="26" t="s">
        <v>34</v>
      </c>
      <c r="K105" s="26" t="s">
        <v>34</v>
      </c>
      <c r="L105" s="26" t="s">
        <v>34</v>
      </c>
      <c r="M105" s="26" t="s">
        <v>34</v>
      </c>
      <c r="N105" s="26">
        <v>1</v>
      </c>
      <c r="O105" s="26" t="s">
        <v>34</v>
      </c>
      <c r="P105" s="26" t="s">
        <v>34</v>
      </c>
      <c r="Q105" s="26">
        <v>4</v>
      </c>
      <c r="R105" s="26" t="s">
        <v>34</v>
      </c>
      <c r="S105" s="27" t="s">
        <v>34</v>
      </c>
      <c r="T105" s="27" t="s">
        <v>34</v>
      </c>
      <c r="U105" s="44" t="s">
        <v>34</v>
      </c>
      <c r="V105" s="44" t="s">
        <v>34</v>
      </c>
      <c r="W105" s="44" t="s">
        <v>34</v>
      </c>
      <c r="X105" s="44">
        <v>5</v>
      </c>
      <c r="Y105" s="45">
        <f t="shared" si="1"/>
        <v>7.1577862398717321E-5</v>
      </c>
    </row>
    <row r="106" spans="1:25" ht="10.5" customHeight="1">
      <c r="A106" s="25" t="s">
        <v>155</v>
      </c>
      <c r="B106" s="29" t="s">
        <v>34</v>
      </c>
      <c r="C106" s="26" t="s">
        <v>34</v>
      </c>
      <c r="D106" s="26" t="s">
        <v>34</v>
      </c>
      <c r="E106" s="26" t="s">
        <v>34</v>
      </c>
      <c r="F106" s="26" t="s">
        <v>34</v>
      </c>
      <c r="G106" s="26" t="s">
        <v>34</v>
      </c>
      <c r="H106" s="26" t="s">
        <v>34</v>
      </c>
      <c r="I106" s="26">
        <v>4</v>
      </c>
      <c r="J106" s="26" t="s">
        <v>34</v>
      </c>
      <c r="K106" s="26" t="s">
        <v>34</v>
      </c>
      <c r="L106" s="26" t="s">
        <v>34</v>
      </c>
      <c r="M106" s="26" t="s">
        <v>34</v>
      </c>
      <c r="N106" s="26" t="s">
        <v>34</v>
      </c>
      <c r="O106" s="26" t="s">
        <v>34</v>
      </c>
      <c r="P106" s="26" t="s">
        <v>34</v>
      </c>
      <c r="Q106" s="26" t="s">
        <v>34</v>
      </c>
      <c r="R106" s="26" t="s">
        <v>34</v>
      </c>
      <c r="S106" s="27" t="s">
        <v>34</v>
      </c>
      <c r="T106" s="27" t="s">
        <v>34</v>
      </c>
      <c r="U106" s="44" t="s">
        <v>34</v>
      </c>
      <c r="V106" s="44" t="s">
        <v>34</v>
      </c>
      <c r="W106" s="44" t="s">
        <v>34</v>
      </c>
      <c r="X106" s="44">
        <v>4</v>
      </c>
      <c r="Y106" s="45">
        <f t="shared" si="1"/>
        <v>5.726228991897386E-5</v>
      </c>
    </row>
    <row r="107" spans="1:25" ht="10.5" customHeight="1">
      <c r="A107" s="25" t="s">
        <v>112</v>
      </c>
      <c r="B107" s="29" t="s">
        <v>34</v>
      </c>
      <c r="C107" s="26">
        <v>1</v>
      </c>
      <c r="D107" s="26" t="s">
        <v>34</v>
      </c>
      <c r="E107" s="26">
        <v>2</v>
      </c>
      <c r="F107" s="26" t="s">
        <v>34</v>
      </c>
      <c r="G107" s="26">
        <v>1</v>
      </c>
      <c r="H107" s="26" t="s">
        <v>34</v>
      </c>
      <c r="I107" s="26" t="s">
        <v>34</v>
      </c>
      <c r="J107" s="26" t="s">
        <v>34</v>
      </c>
      <c r="K107" s="26" t="s">
        <v>34</v>
      </c>
      <c r="L107" s="26" t="s">
        <v>34</v>
      </c>
      <c r="M107" s="26" t="s">
        <v>34</v>
      </c>
      <c r="N107" s="26" t="s">
        <v>34</v>
      </c>
      <c r="O107" s="26" t="s">
        <v>34</v>
      </c>
      <c r="P107" s="26" t="s">
        <v>34</v>
      </c>
      <c r="Q107" s="26" t="s">
        <v>34</v>
      </c>
      <c r="R107" s="26" t="s">
        <v>34</v>
      </c>
      <c r="S107" s="27" t="s">
        <v>34</v>
      </c>
      <c r="T107" s="27" t="s">
        <v>34</v>
      </c>
      <c r="U107" s="44" t="s">
        <v>34</v>
      </c>
      <c r="V107" s="44" t="s">
        <v>34</v>
      </c>
      <c r="W107" s="44" t="s">
        <v>34</v>
      </c>
      <c r="X107" s="44">
        <v>4</v>
      </c>
      <c r="Y107" s="45">
        <f t="shared" si="1"/>
        <v>5.726228991897386E-5</v>
      </c>
    </row>
    <row r="108" spans="1:25" ht="10.5" customHeight="1">
      <c r="A108" s="25" t="s">
        <v>126</v>
      </c>
      <c r="B108" s="29" t="s">
        <v>34</v>
      </c>
      <c r="C108" s="26" t="s">
        <v>34</v>
      </c>
      <c r="D108" s="26" t="s">
        <v>34</v>
      </c>
      <c r="E108" s="26" t="s">
        <v>34</v>
      </c>
      <c r="F108" s="26" t="s">
        <v>34</v>
      </c>
      <c r="G108" s="26" t="s">
        <v>34</v>
      </c>
      <c r="H108" s="26" t="s">
        <v>34</v>
      </c>
      <c r="I108" s="26" t="s">
        <v>34</v>
      </c>
      <c r="J108" s="26" t="s">
        <v>34</v>
      </c>
      <c r="K108" s="26">
        <v>2</v>
      </c>
      <c r="L108" s="26">
        <v>1</v>
      </c>
      <c r="M108" s="26">
        <v>1</v>
      </c>
      <c r="N108" s="26" t="s">
        <v>34</v>
      </c>
      <c r="O108" s="26" t="s">
        <v>34</v>
      </c>
      <c r="P108" s="26" t="s">
        <v>34</v>
      </c>
      <c r="Q108" s="26" t="s">
        <v>34</v>
      </c>
      <c r="R108" s="26" t="s">
        <v>34</v>
      </c>
      <c r="S108" s="27" t="s">
        <v>34</v>
      </c>
      <c r="T108" s="27" t="s">
        <v>34</v>
      </c>
      <c r="U108" s="44" t="s">
        <v>34</v>
      </c>
      <c r="V108" s="44" t="s">
        <v>34</v>
      </c>
      <c r="W108" s="44" t="s">
        <v>34</v>
      </c>
      <c r="X108" s="44">
        <v>4</v>
      </c>
      <c r="Y108" s="45">
        <f t="shared" si="1"/>
        <v>5.726228991897386E-5</v>
      </c>
    </row>
    <row r="109" spans="1:25" ht="10.5" customHeight="1">
      <c r="A109" s="25" t="s">
        <v>122</v>
      </c>
      <c r="B109" s="29" t="s">
        <v>34</v>
      </c>
      <c r="C109" s="26" t="s">
        <v>34</v>
      </c>
      <c r="D109" s="26" t="s">
        <v>34</v>
      </c>
      <c r="E109" s="26" t="s">
        <v>34</v>
      </c>
      <c r="F109" s="26" t="s">
        <v>34</v>
      </c>
      <c r="G109" s="26" t="s">
        <v>34</v>
      </c>
      <c r="H109" s="26" t="s">
        <v>34</v>
      </c>
      <c r="I109" s="26" t="s">
        <v>34</v>
      </c>
      <c r="J109" s="26" t="s">
        <v>34</v>
      </c>
      <c r="K109" s="26" t="s">
        <v>34</v>
      </c>
      <c r="L109" s="26" t="s">
        <v>34</v>
      </c>
      <c r="M109" s="26" t="s">
        <v>34</v>
      </c>
      <c r="N109" s="26" t="s">
        <v>34</v>
      </c>
      <c r="O109" s="26" t="s">
        <v>34</v>
      </c>
      <c r="P109" s="26">
        <v>1</v>
      </c>
      <c r="Q109" s="26">
        <v>2</v>
      </c>
      <c r="R109" s="26" t="s">
        <v>34</v>
      </c>
      <c r="S109" s="27" t="s">
        <v>34</v>
      </c>
      <c r="T109" s="27" t="s">
        <v>34</v>
      </c>
      <c r="U109" s="44" t="s">
        <v>34</v>
      </c>
      <c r="V109" s="44" t="s">
        <v>34</v>
      </c>
      <c r="W109" s="44" t="s">
        <v>34</v>
      </c>
      <c r="X109" s="44">
        <v>3</v>
      </c>
      <c r="Y109" s="45">
        <f t="shared" si="1"/>
        <v>4.2946717439230392E-5</v>
      </c>
    </row>
    <row r="110" spans="1:25" ht="10.5" customHeight="1">
      <c r="A110" s="25" t="s">
        <v>162</v>
      </c>
      <c r="B110" s="29" t="s">
        <v>34</v>
      </c>
      <c r="C110" s="26" t="s">
        <v>34</v>
      </c>
      <c r="D110" s="26" t="s">
        <v>34</v>
      </c>
      <c r="E110" s="26" t="s">
        <v>34</v>
      </c>
      <c r="F110" s="26" t="s">
        <v>34</v>
      </c>
      <c r="G110" s="26" t="s">
        <v>34</v>
      </c>
      <c r="H110" s="26" t="s">
        <v>34</v>
      </c>
      <c r="I110" s="26" t="s">
        <v>34</v>
      </c>
      <c r="J110" s="26" t="s">
        <v>34</v>
      </c>
      <c r="K110" s="26" t="s">
        <v>34</v>
      </c>
      <c r="L110" s="26" t="s">
        <v>34</v>
      </c>
      <c r="M110" s="26" t="s">
        <v>34</v>
      </c>
      <c r="N110" s="26" t="s">
        <v>34</v>
      </c>
      <c r="O110" s="26" t="s">
        <v>34</v>
      </c>
      <c r="P110" s="26" t="s">
        <v>34</v>
      </c>
      <c r="Q110" s="26" t="s">
        <v>34</v>
      </c>
      <c r="R110" s="26" t="s">
        <v>34</v>
      </c>
      <c r="S110" s="27">
        <v>3</v>
      </c>
      <c r="T110" s="27" t="s">
        <v>34</v>
      </c>
      <c r="U110" s="44" t="s">
        <v>34</v>
      </c>
      <c r="V110" s="44" t="s">
        <v>34</v>
      </c>
      <c r="W110" s="44" t="s">
        <v>34</v>
      </c>
      <c r="X110" s="44">
        <v>3</v>
      </c>
      <c r="Y110" s="45">
        <f t="shared" si="1"/>
        <v>4.2946717439230392E-5</v>
      </c>
    </row>
    <row r="111" spans="1:25" ht="10.5" customHeight="1">
      <c r="A111" s="25" t="s">
        <v>167</v>
      </c>
      <c r="B111" s="29" t="s">
        <v>34</v>
      </c>
      <c r="C111" s="26" t="s">
        <v>34</v>
      </c>
      <c r="D111" s="26" t="s">
        <v>34</v>
      </c>
      <c r="E111" s="26" t="s">
        <v>34</v>
      </c>
      <c r="F111" s="26" t="s">
        <v>34</v>
      </c>
      <c r="G111" s="26" t="s">
        <v>34</v>
      </c>
      <c r="H111" s="26" t="s">
        <v>34</v>
      </c>
      <c r="I111" s="26" t="s">
        <v>34</v>
      </c>
      <c r="J111" s="26" t="s">
        <v>34</v>
      </c>
      <c r="K111" s="26" t="s">
        <v>34</v>
      </c>
      <c r="L111" s="26" t="s">
        <v>34</v>
      </c>
      <c r="M111" s="26" t="s">
        <v>34</v>
      </c>
      <c r="N111" s="26">
        <v>1</v>
      </c>
      <c r="O111" s="26" t="s">
        <v>34</v>
      </c>
      <c r="P111" s="26" t="s">
        <v>34</v>
      </c>
      <c r="Q111" s="26" t="s">
        <v>34</v>
      </c>
      <c r="R111" s="26">
        <v>1</v>
      </c>
      <c r="S111" s="27">
        <v>1</v>
      </c>
      <c r="T111" s="27" t="s">
        <v>34</v>
      </c>
      <c r="U111" s="44" t="s">
        <v>34</v>
      </c>
      <c r="V111" s="44" t="s">
        <v>34</v>
      </c>
      <c r="W111" s="44" t="s">
        <v>34</v>
      </c>
      <c r="X111" s="44">
        <v>3</v>
      </c>
      <c r="Y111" s="45">
        <f t="shared" si="1"/>
        <v>4.2946717439230392E-5</v>
      </c>
    </row>
    <row r="112" spans="1:25" ht="10.5" customHeight="1">
      <c r="A112" s="25" t="s">
        <v>139</v>
      </c>
      <c r="B112" s="29" t="s">
        <v>34</v>
      </c>
      <c r="C112" s="26" t="s">
        <v>34</v>
      </c>
      <c r="D112" s="26" t="s">
        <v>34</v>
      </c>
      <c r="E112" s="26" t="s">
        <v>34</v>
      </c>
      <c r="F112" s="26" t="s">
        <v>34</v>
      </c>
      <c r="G112" s="26" t="s">
        <v>34</v>
      </c>
      <c r="H112" s="26" t="s">
        <v>34</v>
      </c>
      <c r="I112" s="26">
        <v>2</v>
      </c>
      <c r="J112" s="26" t="s">
        <v>34</v>
      </c>
      <c r="K112" s="26" t="s">
        <v>34</v>
      </c>
      <c r="L112" s="26" t="s">
        <v>34</v>
      </c>
      <c r="M112" s="26">
        <v>1</v>
      </c>
      <c r="N112" s="26" t="s">
        <v>34</v>
      </c>
      <c r="O112" s="26" t="s">
        <v>34</v>
      </c>
      <c r="P112" s="26" t="s">
        <v>34</v>
      </c>
      <c r="Q112" s="26" t="s">
        <v>34</v>
      </c>
      <c r="R112" s="26" t="s">
        <v>34</v>
      </c>
      <c r="S112" s="27" t="s">
        <v>34</v>
      </c>
      <c r="T112" s="27" t="s">
        <v>34</v>
      </c>
      <c r="U112" s="44" t="s">
        <v>34</v>
      </c>
      <c r="V112" s="44" t="s">
        <v>34</v>
      </c>
      <c r="W112" s="44" t="s">
        <v>34</v>
      </c>
      <c r="X112" s="44">
        <v>3</v>
      </c>
      <c r="Y112" s="45">
        <f t="shared" si="1"/>
        <v>4.2946717439230392E-5</v>
      </c>
    </row>
    <row r="113" spans="1:25" ht="10.5" customHeight="1">
      <c r="A113" s="25" t="s">
        <v>9</v>
      </c>
      <c r="B113" s="29" t="s">
        <v>34</v>
      </c>
      <c r="C113" s="26" t="s">
        <v>34</v>
      </c>
      <c r="D113" s="26" t="s">
        <v>34</v>
      </c>
      <c r="E113" s="26" t="s">
        <v>34</v>
      </c>
      <c r="F113" s="26" t="s">
        <v>34</v>
      </c>
      <c r="G113" s="26" t="s">
        <v>34</v>
      </c>
      <c r="H113" s="26" t="s">
        <v>34</v>
      </c>
      <c r="I113" s="26" t="s">
        <v>34</v>
      </c>
      <c r="J113" s="26" t="s">
        <v>34</v>
      </c>
      <c r="K113" s="26" t="s">
        <v>34</v>
      </c>
      <c r="L113" s="26" t="s">
        <v>34</v>
      </c>
      <c r="M113" s="26" t="s">
        <v>34</v>
      </c>
      <c r="N113" s="26" t="s">
        <v>34</v>
      </c>
      <c r="O113" s="26" t="s">
        <v>34</v>
      </c>
      <c r="P113" s="26">
        <v>1</v>
      </c>
      <c r="Q113" s="26">
        <v>1</v>
      </c>
      <c r="R113" s="26" t="s">
        <v>34</v>
      </c>
      <c r="S113" s="27" t="s">
        <v>34</v>
      </c>
      <c r="T113" s="27" t="s">
        <v>34</v>
      </c>
      <c r="U113" s="44">
        <v>1</v>
      </c>
      <c r="V113" s="44" t="s">
        <v>34</v>
      </c>
      <c r="W113" s="44" t="s">
        <v>34</v>
      </c>
      <c r="X113" s="44">
        <v>3</v>
      </c>
      <c r="Y113" s="45">
        <f t="shared" si="1"/>
        <v>4.2946717439230392E-5</v>
      </c>
    </row>
    <row r="114" spans="1:25" ht="10.5" customHeight="1">
      <c r="A114" s="25" t="s">
        <v>158</v>
      </c>
      <c r="B114" s="29" t="s">
        <v>34</v>
      </c>
      <c r="C114" s="26" t="s">
        <v>34</v>
      </c>
      <c r="D114" s="26" t="s">
        <v>34</v>
      </c>
      <c r="E114" s="26" t="s">
        <v>34</v>
      </c>
      <c r="F114" s="26">
        <v>1</v>
      </c>
      <c r="G114" s="26" t="s">
        <v>34</v>
      </c>
      <c r="H114" s="26" t="s">
        <v>34</v>
      </c>
      <c r="I114" s="26" t="s">
        <v>34</v>
      </c>
      <c r="J114" s="26" t="s">
        <v>34</v>
      </c>
      <c r="K114" s="26" t="s">
        <v>34</v>
      </c>
      <c r="L114" s="26" t="s">
        <v>34</v>
      </c>
      <c r="M114" s="26" t="s">
        <v>34</v>
      </c>
      <c r="N114" s="26" t="s">
        <v>34</v>
      </c>
      <c r="O114" s="26" t="s">
        <v>34</v>
      </c>
      <c r="P114" s="26">
        <v>1</v>
      </c>
      <c r="Q114" s="26" t="s">
        <v>34</v>
      </c>
      <c r="R114" s="26" t="s">
        <v>34</v>
      </c>
      <c r="S114" s="27">
        <v>1</v>
      </c>
      <c r="T114" s="27" t="s">
        <v>34</v>
      </c>
      <c r="U114" s="44" t="s">
        <v>34</v>
      </c>
      <c r="V114" s="44" t="s">
        <v>34</v>
      </c>
      <c r="W114" s="44" t="s">
        <v>34</v>
      </c>
      <c r="X114" s="44">
        <v>3</v>
      </c>
      <c r="Y114" s="45">
        <f t="shared" si="1"/>
        <v>4.2946717439230392E-5</v>
      </c>
    </row>
    <row r="115" spans="1:25" ht="10.5" customHeight="1">
      <c r="A115" s="25" t="s">
        <v>120</v>
      </c>
      <c r="B115" s="29" t="s">
        <v>34</v>
      </c>
      <c r="C115" s="26" t="s">
        <v>34</v>
      </c>
      <c r="D115" s="26" t="s">
        <v>34</v>
      </c>
      <c r="E115" s="26" t="s">
        <v>34</v>
      </c>
      <c r="F115" s="26" t="s">
        <v>34</v>
      </c>
      <c r="G115" s="26" t="s">
        <v>34</v>
      </c>
      <c r="H115" s="26">
        <v>1</v>
      </c>
      <c r="I115" s="26" t="s">
        <v>34</v>
      </c>
      <c r="J115" s="26" t="s">
        <v>34</v>
      </c>
      <c r="K115" s="26">
        <v>2</v>
      </c>
      <c r="L115" s="26" t="s">
        <v>34</v>
      </c>
      <c r="M115" s="26" t="s">
        <v>34</v>
      </c>
      <c r="N115" s="26" t="s">
        <v>34</v>
      </c>
      <c r="O115" s="26" t="s">
        <v>34</v>
      </c>
      <c r="P115" s="26" t="s">
        <v>34</v>
      </c>
      <c r="Q115" s="26" t="s">
        <v>34</v>
      </c>
      <c r="R115" s="26" t="s">
        <v>34</v>
      </c>
      <c r="S115" s="27" t="s">
        <v>34</v>
      </c>
      <c r="T115" s="27" t="s">
        <v>34</v>
      </c>
      <c r="U115" s="44" t="s">
        <v>34</v>
      </c>
      <c r="V115" s="44" t="s">
        <v>34</v>
      </c>
      <c r="W115" s="44" t="s">
        <v>34</v>
      </c>
      <c r="X115" s="44">
        <v>3</v>
      </c>
      <c r="Y115" s="45">
        <f t="shared" si="1"/>
        <v>4.2946717439230392E-5</v>
      </c>
    </row>
    <row r="116" spans="1:25" ht="10.5" customHeight="1">
      <c r="A116" s="25" t="s">
        <v>133</v>
      </c>
      <c r="B116" s="29" t="s">
        <v>34</v>
      </c>
      <c r="C116" s="26" t="s">
        <v>34</v>
      </c>
      <c r="D116" s="26" t="s">
        <v>34</v>
      </c>
      <c r="E116" s="26" t="s">
        <v>34</v>
      </c>
      <c r="F116" s="26" t="s">
        <v>34</v>
      </c>
      <c r="G116" s="26" t="s">
        <v>34</v>
      </c>
      <c r="H116" s="26">
        <v>1</v>
      </c>
      <c r="I116" s="26" t="s">
        <v>34</v>
      </c>
      <c r="J116" s="26" t="s">
        <v>34</v>
      </c>
      <c r="K116" s="26" t="s">
        <v>34</v>
      </c>
      <c r="L116" s="26" t="s">
        <v>34</v>
      </c>
      <c r="M116" s="26" t="s">
        <v>34</v>
      </c>
      <c r="N116" s="26" t="s">
        <v>34</v>
      </c>
      <c r="O116" s="26" t="s">
        <v>34</v>
      </c>
      <c r="P116" s="26" t="s">
        <v>34</v>
      </c>
      <c r="Q116" s="26">
        <v>1</v>
      </c>
      <c r="R116" s="26" t="s">
        <v>34</v>
      </c>
      <c r="S116" s="27" t="s">
        <v>34</v>
      </c>
      <c r="T116" s="27" t="s">
        <v>34</v>
      </c>
      <c r="U116" s="44" t="s">
        <v>34</v>
      </c>
      <c r="V116" s="44" t="s">
        <v>34</v>
      </c>
      <c r="W116" s="44" t="s">
        <v>34</v>
      </c>
      <c r="X116" s="44">
        <v>2</v>
      </c>
      <c r="Y116" s="45">
        <f t="shared" si="1"/>
        <v>2.863114495948693E-5</v>
      </c>
    </row>
    <row r="117" spans="1:25" ht="10.5" customHeight="1">
      <c r="A117" s="25" t="s">
        <v>135</v>
      </c>
      <c r="B117" s="29" t="s">
        <v>34</v>
      </c>
      <c r="C117" s="26" t="s">
        <v>34</v>
      </c>
      <c r="D117" s="26" t="s">
        <v>34</v>
      </c>
      <c r="E117" s="26" t="s">
        <v>34</v>
      </c>
      <c r="F117" s="26" t="s">
        <v>34</v>
      </c>
      <c r="G117" s="26" t="s">
        <v>34</v>
      </c>
      <c r="H117" s="26" t="s">
        <v>34</v>
      </c>
      <c r="I117" s="26" t="s">
        <v>34</v>
      </c>
      <c r="J117" s="26" t="s">
        <v>34</v>
      </c>
      <c r="K117" s="26" t="s">
        <v>34</v>
      </c>
      <c r="L117" s="26" t="s">
        <v>34</v>
      </c>
      <c r="M117" s="26" t="s">
        <v>34</v>
      </c>
      <c r="N117" s="26">
        <v>1</v>
      </c>
      <c r="O117" s="26">
        <v>1</v>
      </c>
      <c r="P117" s="26" t="s">
        <v>34</v>
      </c>
      <c r="Q117" s="26" t="s">
        <v>34</v>
      </c>
      <c r="R117" s="26" t="s">
        <v>34</v>
      </c>
      <c r="S117" s="27" t="s">
        <v>34</v>
      </c>
      <c r="T117" s="27" t="s">
        <v>34</v>
      </c>
      <c r="U117" s="44" t="s">
        <v>34</v>
      </c>
      <c r="V117" s="44" t="s">
        <v>34</v>
      </c>
      <c r="W117" s="44" t="s">
        <v>34</v>
      </c>
      <c r="X117" s="44">
        <v>2</v>
      </c>
      <c r="Y117" s="45">
        <f t="shared" si="1"/>
        <v>2.863114495948693E-5</v>
      </c>
    </row>
    <row r="118" spans="1:25" ht="10.5" customHeight="1">
      <c r="A118" s="25" t="s">
        <v>149</v>
      </c>
      <c r="B118" s="29" t="s">
        <v>34</v>
      </c>
      <c r="C118" s="26">
        <v>2</v>
      </c>
      <c r="D118" s="26" t="s">
        <v>34</v>
      </c>
      <c r="E118" s="26" t="s">
        <v>34</v>
      </c>
      <c r="F118" s="26" t="s">
        <v>34</v>
      </c>
      <c r="G118" s="26" t="s">
        <v>34</v>
      </c>
      <c r="H118" s="26" t="s">
        <v>34</v>
      </c>
      <c r="I118" s="26" t="s">
        <v>34</v>
      </c>
      <c r="J118" s="26" t="s">
        <v>34</v>
      </c>
      <c r="K118" s="26" t="s">
        <v>34</v>
      </c>
      <c r="L118" s="26" t="s">
        <v>34</v>
      </c>
      <c r="M118" s="26" t="s">
        <v>34</v>
      </c>
      <c r="N118" s="26" t="s">
        <v>34</v>
      </c>
      <c r="O118" s="26" t="s">
        <v>34</v>
      </c>
      <c r="P118" s="26" t="s">
        <v>34</v>
      </c>
      <c r="Q118" s="26" t="s">
        <v>34</v>
      </c>
      <c r="R118" s="26" t="s">
        <v>34</v>
      </c>
      <c r="S118" s="27" t="s">
        <v>34</v>
      </c>
      <c r="T118" s="27" t="s">
        <v>34</v>
      </c>
      <c r="U118" s="44" t="s">
        <v>34</v>
      </c>
      <c r="V118" s="44" t="s">
        <v>34</v>
      </c>
      <c r="W118" s="44">
        <v>1</v>
      </c>
      <c r="X118" s="44">
        <v>3</v>
      </c>
      <c r="Y118" s="45">
        <f t="shared" si="1"/>
        <v>4.2946717439230392E-5</v>
      </c>
    </row>
    <row r="119" spans="1:25" ht="10.5" customHeight="1">
      <c r="A119" s="25" t="s">
        <v>164</v>
      </c>
      <c r="B119" s="29" t="s">
        <v>34</v>
      </c>
      <c r="C119" s="26" t="s">
        <v>34</v>
      </c>
      <c r="D119" s="26" t="s">
        <v>34</v>
      </c>
      <c r="E119" s="26" t="s">
        <v>34</v>
      </c>
      <c r="F119" s="26" t="s">
        <v>34</v>
      </c>
      <c r="G119" s="26" t="s">
        <v>34</v>
      </c>
      <c r="H119" s="26" t="s">
        <v>34</v>
      </c>
      <c r="I119" s="26" t="s">
        <v>34</v>
      </c>
      <c r="J119" s="26" t="s">
        <v>34</v>
      </c>
      <c r="K119" s="26" t="s">
        <v>34</v>
      </c>
      <c r="L119" s="26" t="s">
        <v>34</v>
      </c>
      <c r="M119" s="26" t="s">
        <v>34</v>
      </c>
      <c r="N119" s="26" t="s">
        <v>34</v>
      </c>
      <c r="O119" s="26" t="s">
        <v>34</v>
      </c>
      <c r="P119" s="26" t="s">
        <v>34</v>
      </c>
      <c r="Q119" s="26">
        <v>1</v>
      </c>
      <c r="R119" s="26" t="s">
        <v>34</v>
      </c>
      <c r="S119" s="27">
        <v>1</v>
      </c>
      <c r="T119" s="27" t="s">
        <v>34</v>
      </c>
      <c r="U119" s="44" t="s">
        <v>34</v>
      </c>
      <c r="V119" s="44" t="s">
        <v>34</v>
      </c>
      <c r="W119" s="44" t="s">
        <v>34</v>
      </c>
      <c r="X119" s="44">
        <v>2</v>
      </c>
      <c r="Y119" s="45">
        <f t="shared" si="1"/>
        <v>2.863114495948693E-5</v>
      </c>
    </row>
    <row r="120" spans="1:25" ht="10.5" customHeight="1">
      <c r="A120" s="25" t="s">
        <v>153</v>
      </c>
      <c r="B120" s="29" t="s">
        <v>34</v>
      </c>
      <c r="C120" s="26">
        <v>1</v>
      </c>
      <c r="D120" s="26" t="s">
        <v>34</v>
      </c>
      <c r="E120" s="26" t="s">
        <v>34</v>
      </c>
      <c r="F120" s="26" t="s">
        <v>34</v>
      </c>
      <c r="G120" s="26" t="s">
        <v>34</v>
      </c>
      <c r="H120" s="26" t="s">
        <v>34</v>
      </c>
      <c r="I120" s="26" t="s">
        <v>34</v>
      </c>
      <c r="J120" s="26" t="s">
        <v>34</v>
      </c>
      <c r="K120" s="26" t="s">
        <v>34</v>
      </c>
      <c r="L120" s="26" t="s">
        <v>34</v>
      </c>
      <c r="M120" s="26" t="s">
        <v>34</v>
      </c>
      <c r="N120" s="26" t="s">
        <v>34</v>
      </c>
      <c r="O120" s="26" t="s">
        <v>34</v>
      </c>
      <c r="P120" s="26">
        <v>1</v>
      </c>
      <c r="Q120" s="26" t="s">
        <v>34</v>
      </c>
      <c r="R120" s="26" t="s">
        <v>34</v>
      </c>
      <c r="S120" s="27" t="s">
        <v>34</v>
      </c>
      <c r="T120" s="27" t="s">
        <v>34</v>
      </c>
      <c r="U120" s="44" t="s">
        <v>34</v>
      </c>
      <c r="V120" s="44" t="s">
        <v>34</v>
      </c>
      <c r="W120" s="44" t="s">
        <v>34</v>
      </c>
      <c r="X120" s="44">
        <v>2</v>
      </c>
      <c r="Y120" s="45">
        <f t="shared" si="1"/>
        <v>2.863114495948693E-5</v>
      </c>
    </row>
    <row r="121" spans="1:25" ht="10.5" customHeight="1">
      <c r="A121" s="25" t="s">
        <v>124</v>
      </c>
      <c r="B121" s="29">
        <v>1</v>
      </c>
      <c r="C121" s="26" t="s">
        <v>34</v>
      </c>
      <c r="D121" s="26" t="s">
        <v>34</v>
      </c>
      <c r="E121" s="26" t="s">
        <v>34</v>
      </c>
      <c r="F121" s="26" t="s">
        <v>34</v>
      </c>
      <c r="G121" s="26" t="s">
        <v>34</v>
      </c>
      <c r="H121" s="26" t="s">
        <v>34</v>
      </c>
      <c r="I121" s="26" t="s">
        <v>34</v>
      </c>
      <c r="J121" s="26" t="s">
        <v>34</v>
      </c>
      <c r="K121" s="26">
        <v>1</v>
      </c>
      <c r="L121" s="26" t="s">
        <v>34</v>
      </c>
      <c r="M121" s="26" t="s">
        <v>34</v>
      </c>
      <c r="N121" s="26" t="s">
        <v>34</v>
      </c>
      <c r="O121" s="26" t="s">
        <v>34</v>
      </c>
      <c r="P121" s="26" t="s">
        <v>34</v>
      </c>
      <c r="Q121" s="26" t="s">
        <v>34</v>
      </c>
      <c r="R121" s="26" t="s">
        <v>34</v>
      </c>
      <c r="S121" s="27" t="s">
        <v>34</v>
      </c>
      <c r="T121" s="27" t="s">
        <v>34</v>
      </c>
      <c r="U121" s="44" t="s">
        <v>34</v>
      </c>
      <c r="V121" s="44" t="s">
        <v>34</v>
      </c>
      <c r="W121" s="44" t="s">
        <v>34</v>
      </c>
      <c r="X121" s="44">
        <v>2</v>
      </c>
      <c r="Y121" s="45">
        <f t="shared" si="1"/>
        <v>2.863114495948693E-5</v>
      </c>
    </row>
    <row r="122" spans="1:25" ht="10.5" customHeight="1">
      <c r="A122" s="25" t="s">
        <v>134</v>
      </c>
      <c r="B122" s="29" t="s">
        <v>34</v>
      </c>
      <c r="C122" s="26" t="s">
        <v>34</v>
      </c>
      <c r="D122" s="26" t="s">
        <v>34</v>
      </c>
      <c r="E122" s="26" t="s">
        <v>34</v>
      </c>
      <c r="F122" s="26" t="s">
        <v>34</v>
      </c>
      <c r="G122" s="26" t="s">
        <v>34</v>
      </c>
      <c r="H122" s="26" t="s">
        <v>34</v>
      </c>
      <c r="I122" s="26" t="s">
        <v>34</v>
      </c>
      <c r="J122" s="26">
        <v>1</v>
      </c>
      <c r="K122" s="26" t="s">
        <v>34</v>
      </c>
      <c r="L122" s="26" t="s">
        <v>34</v>
      </c>
      <c r="M122" s="26" t="s">
        <v>34</v>
      </c>
      <c r="N122" s="26" t="s">
        <v>34</v>
      </c>
      <c r="O122" s="26" t="s">
        <v>34</v>
      </c>
      <c r="P122" s="26" t="s">
        <v>34</v>
      </c>
      <c r="Q122" s="26" t="s">
        <v>34</v>
      </c>
      <c r="R122" s="26" t="s">
        <v>34</v>
      </c>
      <c r="S122" s="27" t="s">
        <v>34</v>
      </c>
      <c r="T122" s="27" t="s">
        <v>34</v>
      </c>
      <c r="U122" s="44">
        <v>1</v>
      </c>
      <c r="V122" s="44" t="s">
        <v>34</v>
      </c>
      <c r="W122" s="44" t="s">
        <v>34</v>
      </c>
      <c r="X122" s="44">
        <v>2</v>
      </c>
      <c r="Y122" s="45">
        <f t="shared" si="1"/>
        <v>2.863114495948693E-5</v>
      </c>
    </row>
    <row r="123" spans="1:25" ht="10.5" customHeight="1">
      <c r="A123" s="42" t="s">
        <v>141</v>
      </c>
      <c r="B123" s="46" t="s">
        <v>34</v>
      </c>
      <c r="C123" s="43" t="s">
        <v>34</v>
      </c>
      <c r="D123" s="43" t="s">
        <v>34</v>
      </c>
      <c r="E123" s="43" t="s">
        <v>34</v>
      </c>
      <c r="F123" s="43" t="s">
        <v>34</v>
      </c>
      <c r="G123" s="43" t="s">
        <v>34</v>
      </c>
      <c r="H123" s="43" t="s">
        <v>34</v>
      </c>
      <c r="I123" s="43" t="s">
        <v>34</v>
      </c>
      <c r="J123" s="43" t="s">
        <v>34</v>
      </c>
      <c r="K123" s="43" t="s">
        <v>34</v>
      </c>
      <c r="L123" s="43" t="s">
        <v>34</v>
      </c>
      <c r="M123" s="43" t="s">
        <v>34</v>
      </c>
      <c r="N123" s="43" t="s">
        <v>34</v>
      </c>
      <c r="O123" s="43">
        <v>1</v>
      </c>
      <c r="P123" s="43" t="s">
        <v>34</v>
      </c>
      <c r="Q123" s="43" t="s">
        <v>34</v>
      </c>
      <c r="R123" s="43">
        <v>1</v>
      </c>
      <c r="S123" s="44" t="s">
        <v>34</v>
      </c>
      <c r="T123" s="44" t="s">
        <v>34</v>
      </c>
      <c r="U123" s="44" t="s">
        <v>34</v>
      </c>
      <c r="V123" s="44" t="s">
        <v>34</v>
      </c>
      <c r="W123" s="44" t="s">
        <v>34</v>
      </c>
      <c r="X123" s="44">
        <v>2</v>
      </c>
      <c r="Y123" s="45">
        <f t="shared" si="1"/>
        <v>2.863114495948693E-5</v>
      </c>
    </row>
    <row r="124" spans="1:25" ht="10.5" customHeight="1">
      <c r="A124" s="42" t="s">
        <v>150</v>
      </c>
      <c r="B124" s="46" t="s">
        <v>34</v>
      </c>
      <c r="C124" s="43" t="s">
        <v>34</v>
      </c>
      <c r="D124" s="43" t="s">
        <v>34</v>
      </c>
      <c r="E124" s="43" t="s">
        <v>34</v>
      </c>
      <c r="F124" s="43" t="s">
        <v>34</v>
      </c>
      <c r="G124" s="43" t="s">
        <v>34</v>
      </c>
      <c r="H124" s="43" t="s">
        <v>34</v>
      </c>
      <c r="I124" s="43" t="s">
        <v>34</v>
      </c>
      <c r="J124" s="43" t="s">
        <v>34</v>
      </c>
      <c r="K124" s="43">
        <v>2</v>
      </c>
      <c r="L124" s="43" t="s">
        <v>34</v>
      </c>
      <c r="M124" s="43" t="s">
        <v>34</v>
      </c>
      <c r="N124" s="43" t="s">
        <v>34</v>
      </c>
      <c r="O124" s="43" t="s">
        <v>34</v>
      </c>
      <c r="P124" s="43" t="s">
        <v>34</v>
      </c>
      <c r="Q124" s="43" t="s">
        <v>34</v>
      </c>
      <c r="R124" s="43" t="s">
        <v>34</v>
      </c>
      <c r="S124" s="44" t="s">
        <v>34</v>
      </c>
      <c r="T124" s="44" t="s">
        <v>34</v>
      </c>
      <c r="U124" s="44" t="s">
        <v>34</v>
      </c>
      <c r="V124" s="44" t="s">
        <v>34</v>
      </c>
      <c r="W124" s="44" t="s">
        <v>34</v>
      </c>
      <c r="X124" s="44">
        <v>2</v>
      </c>
      <c r="Y124" s="45">
        <f t="shared" si="1"/>
        <v>2.863114495948693E-5</v>
      </c>
    </row>
    <row r="125" spans="1:25" ht="10.5" customHeight="1">
      <c r="A125" s="42" t="s">
        <v>144</v>
      </c>
      <c r="B125" s="46" t="s">
        <v>34</v>
      </c>
      <c r="C125" s="43" t="s">
        <v>34</v>
      </c>
      <c r="D125" s="43" t="s">
        <v>34</v>
      </c>
      <c r="E125" s="43" t="s">
        <v>34</v>
      </c>
      <c r="F125" s="43" t="s">
        <v>34</v>
      </c>
      <c r="G125" s="43" t="s">
        <v>34</v>
      </c>
      <c r="H125" s="43" t="s">
        <v>34</v>
      </c>
      <c r="I125" s="43" t="s">
        <v>34</v>
      </c>
      <c r="J125" s="43" t="s">
        <v>34</v>
      </c>
      <c r="K125" s="43" t="s">
        <v>34</v>
      </c>
      <c r="L125" s="43" t="s">
        <v>34</v>
      </c>
      <c r="M125" s="43" t="s">
        <v>34</v>
      </c>
      <c r="N125" s="43" t="s">
        <v>34</v>
      </c>
      <c r="O125" s="43" t="s">
        <v>34</v>
      </c>
      <c r="P125" s="43" t="s">
        <v>34</v>
      </c>
      <c r="Q125" s="43">
        <v>1</v>
      </c>
      <c r="R125" s="43" t="s">
        <v>34</v>
      </c>
      <c r="S125" s="44" t="s">
        <v>34</v>
      </c>
      <c r="T125" s="44" t="s">
        <v>34</v>
      </c>
      <c r="U125" s="44" t="s">
        <v>34</v>
      </c>
      <c r="V125" s="44" t="s">
        <v>34</v>
      </c>
      <c r="W125" s="44" t="s">
        <v>34</v>
      </c>
      <c r="X125" s="44">
        <v>1</v>
      </c>
      <c r="Y125" s="45">
        <f t="shared" si="1"/>
        <v>1.4315572479743465E-5</v>
      </c>
    </row>
    <row r="126" spans="1:25" ht="10.5" customHeight="1">
      <c r="A126" s="42" t="s">
        <v>208</v>
      </c>
      <c r="B126" s="46" t="s">
        <v>34</v>
      </c>
      <c r="C126" s="43" t="s">
        <v>34</v>
      </c>
      <c r="D126" s="43" t="s">
        <v>34</v>
      </c>
      <c r="E126" s="43" t="s">
        <v>34</v>
      </c>
      <c r="F126" s="43" t="s">
        <v>34</v>
      </c>
      <c r="G126" s="43" t="s">
        <v>34</v>
      </c>
      <c r="H126" s="43" t="s">
        <v>34</v>
      </c>
      <c r="I126" s="43" t="s">
        <v>34</v>
      </c>
      <c r="J126" s="43" t="s">
        <v>34</v>
      </c>
      <c r="K126" s="43" t="s">
        <v>34</v>
      </c>
      <c r="L126" s="43">
        <v>1</v>
      </c>
      <c r="M126" s="43" t="s">
        <v>34</v>
      </c>
      <c r="N126" s="43" t="s">
        <v>34</v>
      </c>
      <c r="O126" s="43" t="s">
        <v>34</v>
      </c>
      <c r="P126" s="43" t="s">
        <v>34</v>
      </c>
      <c r="Q126" s="43" t="s">
        <v>34</v>
      </c>
      <c r="R126" s="43" t="s">
        <v>34</v>
      </c>
      <c r="S126" s="44" t="s">
        <v>34</v>
      </c>
      <c r="T126" s="44" t="s">
        <v>34</v>
      </c>
      <c r="U126" s="44" t="s">
        <v>34</v>
      </c>
      <c r="V126" s="44" t="s">
        <v>34</v>
      </c>
      <c r="W126" s="44" t="s">
        <v>34</v>
      </c>
      <c r="X126" s="44">
        <v>1</v>
      </c>
      <c r="Y126" s="45">
        <f t="shared" si="1"/>
        <v>1.4315572479743465E-5</v>
      </c>
    </row>
    <row r="127" spans="1:25" ht="10.5" customHeight="1">
      <c r="A127" s="42" t="s">
        <v>203</v>
      </c>
      <c r="B127" s="46" t="s">
        <v>34</v>
      </c>
      <c r="C127" s="43" t="s">
        <v>34</v>
      </c>
      <c r="D127" s="43" t="s">
        <v>34</v>
      </c>
      <c r="E127" s="43" t="s">
        <v>34</v>
      </c>
      <c r="F127" s="43" t="s">
        <v>34</v>
      </c>
      <c r="G127" s="43" t="s">
        <v>34</v>
      </c>
      <c r="H127" s="43" t="s">
        <v>34</v>
      </c>
      <c r="I127" s="43" t="s">
        <v>34</v>
      </c>
      <c r="J127" s="43" t="s">
        <v>34</v>
      </c>
      <c r="K127" s="43" t="s">
        <v>34</v>
      </c>
      <c r="L127" s="43" t="s">
        <v>34</v>
      </c>
      <c r="M127" s="43" t="s">
        <v>34</v>
      </c>
      <c r="N127" s="43" t="s">
        <v>34</v>
      </c>
      <c r="O127" s="43" t="s">
        <v>34</v>
      </c>
      <c r="P127" s="43" t="s">
        <v>34</v>
      </c>
      <c r="Q127" s="43" t="s">
        <v>34</v>
      </c>
      <c r="R127" s="43">
        <v>1</v>
      </c>
      <c r="S127" s="44" t="s">
        <v>34</v>
      </c>
      <c r="T127" s="44" t="s">
        <v>34</v>
      </c>
      <c r="U127" s="44" t="s">
        <v>34</v>
      </c>
      <c r="V127" s="44" t="s">
        <v>34</v>
      </c>
      <c r="W127" s="44" t="s">
        <v>34</v>
      </c>
      <c r="X127" s="44">
        <v>1</v>
      </c>
      <c r="Y127" s="45">
        <f t="shared" si="1"/>
        <v>1.4315572479743465E-5</v>
      </c>
    </row>
    <row r="128" spans="1:25" ht="10.5" customHeight="1">
      <c r="A128" s="42" t="s">
        <v>168</v>
      </c>
      <c r="B128" s="46" t="s">
        <v>34</v>
      </c>
      <c r="C128" s="43" t="s">
        <v>34</v>
      </c>
      <c r="D128" s="43" t="s">
        <v>34</v>
      </c>
      <c r="E128" s="43" t="s">
        <v>34</v>
      </c>
      <c r="F128" s="43" t="s">
        <v>34</v>
      </c>
      <c r="G128" s="43" t="s">
        <v>34</v>
      </c>
      <c r="H128" s="43" t="s">
        <v>34</v>
      </c>
      <c r="I128" s="43">
        <v>1</v>
      </c>
      <c r="J128" s="43" t="s">
        <v>34</v>
      </c>
      <c r="K128" s="43" t="s">
        <v>34</v>
      </c>
      <c r="L128" s="43" t="s">
        <v>34</v>
      </c>
      <c r="M128" s="43" t="s">
        <v>34</v>
      </c>
      <c r="N128" s="43" t="s">
        <v>34</v>
      </c>
      <c r="O128" s="43" t="s">
        <v>34</v>
      </c>
      <c r="P128" s="43" t="s">
        <v>34</v>
      </c>
      <c r="Q128" s="43" t="s">
        <v>34</v>
      </c>
      <c r="R128" s="43" t="s">
        <v>34</v>
      </c>
      <c r="S128" s="44" t="s">
        <v>34</v>
      </c>
      <c r="T128" s="44" t="s">
        <v>34</v>
      </c>
      <c r="U128" s="44" t="s">
        <v>34</v>
      </c>
      <c r="V128" s="44" t="s">
        <v>34</v>
      </c>
      <c r="W128" s="44" t="s">
        <v>34</v>
      </c>
      <c r="X128" s="44">
        <v>1</v>
      </c>
      <c r="Y128" s="45">
        <f t="shared" si="1"/>
        <v>1.4315572479743465E-5</v>
      </c>
    </row>
    <row r="129" spans="1:25" ht="10.5" customHeight="1">
      <c r="A129" s="42" t="s">
        <v>143</v>
      </c>
      <c r="B129" s="46" t="s">
        <v>34</v>
      </c>
      <c r="C129" s="43" t="s">
        <v>34</v>
      </c>
      <c r="D129" s="43" t="s">
        <v>34</v>
      </c>
      <c r="E129" s="43" t="s">
        <v>34</v>
      </c>
      <c r="F129" s="43" t="s">
        <v>34</v>
      </c>
      <c r="G129" s="43" t="s">
        <v>34</v>
      </c>
      <c r="H129" s="43" t="s">
        <v>34</v>
      </c>
      <c r="I129" s="43" t="s">
        <v>34</v>
      </c>
      <c r="J129" s="43" t="s">
        <v>34</v>
      </c>
      <c r="K129" s="43" t="s">
        <v>34</v>
      </c>
      <c r="L129" s="43" t="s">
        <v>34</v>
      </c>
      <c r="M129" s="43" t="s">
        <v>34</v>
      </c>
      <c r="N129" s="43" t="s">
        <v>34</v>
      </c>
      <c r="O129" s="43">
        <v>1</v>
      </c>
      <c r="P129" s="43" t="s">
        <v>34</v>
      </c>
      <c r="Q129" s="43" t="s">
        <v>34</v>
      </c>
      <c r="R129" s="43" t="s">
        <v>34</v>
      </c>
      <c r="S129" s="44" t="s">
        <v>34</v>
      </c>
      <c r="T129" s="44" t="s">
        <v>34</v>
      </c>
      <c r="U129" s="44" t="s">
        <v>34</v>
      </c>
      <c r="V129" s="44" t="s">
        <v>34</v>
      </c>
      <c r="W129" s="44" t="s">
        <v>34</v>
      </c>
      <c r="X129" s="44">
        <v>1</v>
      </c>
      <c r="Y129" s="45">
        <f t="shared" si="1"/>
        <v>1.4315572479743465E-5</v>
      </c>
    </row>
    <row r="130" spans="1:25" ht="10.5" customHeight="1">
      <c r="A130" s="42" t="s">
        <v>148</v>
      </c>
      <c r="B130" s="46" t="s">
        <v>34</v>
      </c>
      <c r="C130" s="43" t="s">
        <v>34</v>
      </c>
      <c r="D130" s="43" t="s">
        <v>34</v>
      </c>
      <c r="E130" s="43" t="s">
        <v>34</v>
      </c>
      <c r="F130" s="43" t="s">
        <v>34</v>
      </c>
      <c r="G130" s="43" t="s">
        <v>34</v>
      </c>
      <c r="H130" s="43" t="s">
        <v>34</v>
      </c>
      <c r="I130" s="43" t="s">
        <v>34</v>
      </c>
      <c r="J130" s="43" t="s">
        <v>34</v>
      </c>
      <c r="K130" s="43" t="s">
        <v>34</v>
      </c>
      <c r="L130" s="43" t="s">
        <v>34</v>
      </c>
      <c r="M130" s="43" t="s">
        <v>34</v>
      </c>
      <c r="N130" s="43">
        <v>1</v>
      </c>
      <c r="O130" s="43" t="s">
        <v>34</v>
      </c>
      <c r="P130" s="43" t="s">
        <v>34</v>
      </c>
      <c r="Q130" s="43" t="s">
        <v>34</v>
      </c>
      <c r="R130" s="43" t="s">
        <v>34</v>
      </c>
      <c r="S130" s="44" t="s">
        <v>34</v>
      </c>
      <c r="T130" s="44" t="s">
        <v>34</v>
      </c>
      <c r="U130" s="44" t="s">
        <v>34</v>
      </c>
      <c r="V130" s="44" t="s">
        <v>34</v>
      </c>
      <c r="W130" s="44" t="s">
        <v>34</v>
      </c>
      <c r="X130" s="44">
        <v>1</v>
      </c>
      <c r="Y130" s="45">
        <f t="shared" si="1"/>
        <v>1.4315572479743465E-5</v>
      </c>
    </row>
    <row r="131" spans="1:25" ht="10.5" customHeight="1">
      <c r="A131" s="42" t="s">
        <v>176</v>
      </c>
      <c r="B131" s="46" t="s">
        <v>34</v>
      </c>
      <c r="C131" s="43" t="s">
        <v>34</v>
      </c>
      <c r="D131" s="43" t="s">
        <v>34</v>
      </c>
      <c r="E131" s="43" t="s">
        <v>34</v>
      </c>
      <c r="F131" s="43" t="s">
        <v>34</v>
      </c>
      <c r="G131" s="43" t="s">
        <v>34</v>
      </c>
      <c r="H131" s="43" t="s">
        <v>34</v>
      </c>
      <c r="I131" s="43" t="s">
        <v>34</v>
      </c>
      <c r="J131" s="43" t="s">
        <v>34</v>
      </c>
      <c r="K131" s="43">
        <v>1</v>
      </c>
      <c r="L131" s="43" t="s">
        <v>34</v>
      </c>
      <c r="M131" s="43" t="s">
        <v>34</v>
      </c>
      <c r="N131" s="43" t="s">
        <v>34</v>
      </c>
      <c r="O131" s="43" t="s">
        <v>34</v>
      </c>
      <c r="P131" s="43" t="s">
        <v>34</v>
      </c>
      <c r="Q131" s="43" t="s">
        <v>34</v>
      </c>
      <c r="R131" s="43" t="s">
        <v>34</v>
      </c>
      <c r="S131" s="44" t="s">
        <v>34</v>
      </c>
      <c r="T131" s="44" t="s">
        <v>34</v>
      </c>
      <c r="U131" s="44" t="s">
        <v>34</v>
      </c>
      <c r="V131" s="44" t="s">
        <v>34</v>
      </c>
      <c r="W131" s="44" t="s">
        <v>34</v>
      </c>
      <c r="X131" s="44">
        <v>1</v>
      </c>
      <c r="Y131" s="45">
        <f t="shared" si="1"/>
        <v>1.4315572479743465E-5</v>
      </c>
    </row>
    <row r="132" spans="1:25" ht="10.5" customHeight="1">
      <c r="A132" s="42" t="s">
        <v>161</v>
      </c>
      <c r="B132" s="46" t="s">
        <v>34</v>
      </c>
      <c r="C132" s="43" t="s">
        <v>34</v>
      </c>
      <c r="D132" s="43" t="s">
        <v>34</v>
      </c>
      <c r="E132" s="43" t="s">
        <v>34</v>
      </c>
      <c r="F132" s="43" t="s">
        <v>34</v>
      </c>
      <c r="G132" s="43" t="s">
        <v>34</v>
      </c>
      <c r="H132" s="43" t="s">
        <v>34</v>
      </c>
      <c r="I132" s="43" t="s">
        <v>34</v>
      </c>
      <c r="J132" s="43" t="s">
        <v>34</v>
      </c>
      <c r="K132" s="43" t="s">
        <v>34</v>
      </c>
      <c r="L132" s="43" t="s">
        <v>34</v>
      </c>
      <c r="M132" s="43" t="s">
        <v>34</v>
      </c>
      <c r="N132" s="43" t="s">
        <v>34</v>
      </c>
      <c r="O132" s="43" t="s">
        <v>34</v>
      </c>
      <c r="P132" s="43">
        <v>1</v>
      </c>
      <c r="Q132" s="43" t="s">
        <v>34</v>
      </c>
      <c r="R132" s="43" t="s">
        <v>34</v>
      </c>
      <c r="S132" s="44" t="s">
        <v>34</v>
      </c>
      <c r="T132" s="44" t="s">
        <v>34</v>
      </c>
      <c r="U132" s="44" t="s">
        <v>34</v>
      </c>
      <c r="V132" s="44" t="s">
        <v>34</v>
      </c>
      <c r="W132" s="44" t="s">
        <v>34</v>
      </c>
      <c r="X132" s="44">
        <v>1</v>
      </c>
      <c r="Y132" s="45">
        <f t="shared" si="1"/>
        <v>1.4315572479743465E-5</v>
      </c>
    </row>
    <row r="133" spans="1:25" ht="10.5" customHeight="1">
      <c r="A133" s="42" t="s">
        <v>100</v>
      </c>
      <c r="B133" s="46" t="s">
        <v>34</v>
      </c>
      <c r="C133" s="43" t="s">
        <v>34</v>
      </c>
      <c r="D133" s="43" t="s">
        <v>34</v>
      </c>
      <c r="E133" s="43" t="s">
        <v>34</v>
      </c>
      <c r="F133" s="43" t="s">
        <v>34</v>
      </c>
      <c r="G133" s="43" t="s">
        <v>34</v>
      </c>
      <c r="H133" s="43" t="s">
        <v>34</v>
      </c>
      <c r="I133" s="43" t="s">
        <v>34</v>
      </c>
      <c r="J133" s="43" t="s">
        <v>34</v>
      </c>
      <c r="K133" s="43" t="s">
        <v>34</v>
      </c>
      <c r="L133" s="43" t="s">
        <v>34</v>
      </c>
      <c r="M133" s="43" t="s">
        <v>34</v>
      </c>
      <c r="N133" s="43" t="s">
        <v>34</v>
      </c>
      <c r="O133" s="43">
        <v>1</v>
      </c>
      <c r="P133" s="43" t="s">
        <v>34</v>
      </c>
      <c r="Q133" s="43" t="s">
        <v>34</v>
      </c>
      <c r="R133" s="43" t="s">
        <v>34</v>
      </c>
      <c r="S133" s="44" t="s">
        <v>34</v>
      </c>
      <c r="T133" s="44" t="s">
        <v>34</v>
      </c>
      <c r="U133" s="44" t="s">
        <v>34</v>
      </c>
      <c r="V133" s="44" t="s">
        <v>34</v>
      </c>
      <c r="W133" s="44" t="s">
        <v>34</v>
      </c>
      <c r="X133" s="44">
        <v>1</v>
      </c>
      <c r="Y133" s="45">
        <f t="shared" si="1"/>
        <v>1.4315572479743465E-5</v>
      </c>
    </row>
    <row r="134" spans="1:25" ht="10.5" customHeight="1">
      <c r="A134" s="42" t="s">
        <v>142</v>
      </c>
      <c r="B134" s="46" t="s">
        <v>34</v>
      </c>
      <c r="C134" s="43" t="s">
        <v>34</v>
      </c>
      <c r="D134" s="43" t="s">
        <v>34</v>
      </c>
      <c r="E134" s="43" t="s">
        <v>34</v>
      </c>
      <c r="F134" s="43" t="s">
        <v>34</v>
      </c>
      <c r="G134" s="43" t="s">
        <v>34</v>
      </c>
      <c r="H134" s="43" t="s">
        <v>34</v>
      </c>
      <c r="I134" s="43" t="s">
        <v>34</v>
      </c>
      <c r="J134" s="43" t="s">
        <v>34</v>
      </c>
      <c r="K134" s="43" t="s">
        <v>34</v>
      </c>
      <c r="L134" s="43" t="s">
        <v>34</v>
      </c>
      <c r="M134" s="43" t="s">
        <v>34</v>
      </c>
      <c r="N134" s="43" t="s">
        <v>34</v>
      </c>
      <c r="O134" s="43" t="s">
        <v>34</v>
      </c>
      <c r="P134" s="43">
        <v>1</v>
      </c>
      <c r="Q134" s="43" t="s">
        <v>34</v>
      </c>
      <c r="R134" s="43" t="s">
        <v>34</v>
      </c>
      <c r="S134" s="44" t="s">
        <v>34</v>
      </c>
      <c r="T134" s="44" t="s">
        <v>34</v>
      </c>
      <c r="U134" s="44" t="s">
        <v>34</v>
      </c>
      <c r="V134" s="44" t="s">
        <v>34</v>
      </c>
      <c r="W134" s="44" t="s">
        <v>34</v>
      </c>
      <c r="X134" s="44">
        <v>1</v>
      </c>
      <c r="Y134" s="45">
        <f t="shared" si="1"/>
        <v>1.4315572479743465E-5</v>
      </c>
    </row>
    <row r="135" spans="1:25" ht="10.5" customHeight="1">
      <c r="A135" s="42" t="s">
        <v>114</v>
      </c>
      <c r="B135" s="46" t="s">
        <v>34</v>
      </c>
      <c r="C135" s="43" t="s">
        <v>34</v>
      </c>
      <c r="D135" s="43">
        <v>1</v>
      </c>
      <c r="E135" s="43" t="s">
        <v>34</v>
      </c>
      <c r="F135" s="43" t="s">
        <v>34</v>
      </c>
      <c r="G135" s="43" t="s">
        <v>34</v>
      </c>
      <c r="H135" s="43" t="s">
        <v>34</v>
      </c>
      <c r="I135" s="43" t="s">
        <v>34</v>
      </c>
      <c r="J135" s="43" t="s">
        <v>34</v>
      </c>
      <c r="K135" s="43" t="s">
        <v>34</v>
      </c>
      <c r="L135" s="43" t="s">
        <v>34</v>
      </c>
      <c r="M135" s="43" t="s">
        <v>34</v>
      </c>
      <c r="N135" s="43" t="s">
        <v>34</v>
      </c>
      <c r="O135" s="43" t="s">
        <v>34</v>
      </c>
      <c r="P135" s="43" t="s">
        <v>34</v>
      </c>
      <c r="Q135" s="43" t="s">
        <v>34</v>
      </c>
      <c r="R135" s="43" t="s">
        <v>34</v>
      </c>
      <c r="S135" s="44" t="s">
        <v>34</v>
      </c>
      <c r="T135" s="44" t="s">
        <v>34</v>
      </c>
      <c r="U135" s="44" t="s">
        <v>34</v>
      </c>
      <c r="V135" s="44" t="s">
        <v>34</v>
      </c>
      <c r="W135" s="44" t="s">
        <v>34</v>
      </c>
      <c r="X135" s="44">
        <v>1</v>
      </c>
      <c r="Y135" s="45">
        <f t="shared" si="1"/>
        <v>1.4315572479743465E-5</v>
      </c>
    </row>
    <row r="136" spans="1:25" ht="10.5" customHeight="1">
      <c r="A136" s="42" t="s">
        <v>173</v>
      </c>
      <c r="B136" s="46" t="s">
        <v>34</v>
      </c>
      <c r="C136" s="43" t="s">
        <v>34</v>
      </c>
      <c r="D136" s="43" t="s">
        <v>34</v>
      </c>
      <c r="E136" s="43">
        <v>1</v>
      </c>
      <c r="F136" s="43" t="s">
        <v>34</v>
      </c>
      <c r="G136" s="43" t="s">
        <v>34</v>
      </c>
      <c r="H136" s="43" t="s">
        <v>34</v>
      </c>
      <c r="I136" s="43" t="s">
        <v>34</v>
      </c>
      <c r="J136" s="43" t="s">
        <v>34</v>
      </c>
      <c r="K136" s="43" t="s">
        <v>34</v>
      </c>
      <c r="L136" s="43" t="s">
        <v>34</v>
      </c>
      <c r="M136" s="43" t="s">
        <v>34</v>
      </c>
      <c r="N136" s="43" t="s">
        <v>34</v>
      </c>
      <c r="O136" s="43" t="s">
        <v>34</v>
      </c>
      <c r="P136" s="43" t="s">
        <v>34</v>
      </c>
      <c r="Q136" s="43" t="s">
        <v>34</v>
      </c>
      <c r="R136" s="43" t="s">
        <v>34</v>
      </c>
      <c r="S136" s="44" t="s">
        <v>34</v>
      </c>
      <c r="T136" s="44" t="s">
        <v>34</v>
      </c>
      <c r="U136" s="44" t="s">
        <v>34</v>
      </c>
      <c r="V136" s="44" t="s">
        <v>34</v>
      </c>
      <c r="W136" s="44" t="s">
        <v>34</v>
      </c>
      <c r="X136" s="44">
        <v>1</v>
      </c>
      <c r="Y136" s="45">
        <f t="shared" si="1"/>
        <v>1.4315572479743465E-5</v>
      </c>
    </row>
    <row r="137" spans="1:25" ht="10.5" customHeight="1">
      <c r="A137" s="42" t="s">
        <v>160</v>
      </c>
      <c r="B137" s="46" t="s">
        <v>34</v>
      </c>
      <c r="C137" s="43" t="s">
        <v>34</v>
      </c>
      <c r="D137" s="43" t="s">
        <v>34</v>
      </c>
      <c r="E137" s="43" t="s">
        <v>34</v>
      </c>
      <c r="F137" s="43" t="s">
        <v>34</v>
      </c>
      <c r="G137" s="43" t="s">
        <v>34</v>
      </c>
      <c r="H137" s="43" t="s">
        <v>34</v>
      </c>
      <c r="I137" s="43" t="s">
        <v>34</v>
      </c>
      <c r="J137" s="43" t="s">
        <v>34</v>
      </c>
      <c r="K137" s="43" t="s">
        <v>34</v>
      </c>
      <c r="L137" s="43" t="s">
        <v>34</v>
      </c>
      <c r="M137" s="43" t="s">
        <v>34</v>
      </c>
      <c r="N137" s="43" t="s">
        <v>34</v>
      </c>
      <c r="O137" s="43" t="s">
        <v>34</v>
      </c>
      <c r="P137" s="43" t="s">
        <v>34</v>
      </c>
      <c r="Q137" s="43" t="s">
        <v>34</v>
      </c>
      <c r="R137" s="43" t="s">
        <v>34</v>
      </c>
      <c r="S137" s="44" t="s">
        <v>34</v>
      </c>
      <c r="T137" s="44" t="s">
        <v>34</v>
      </c>
      <c r="U137" s="44">
        <v>1</v>
      </c>
      <c r="V137" s="44" t="s">
        <v>34</v>
      </c>
      <c r="W137" s="44" t="s">
        <v>34</v>
      </c>
      <c r="X137" s="44">
        <v>1</v>
      </c>
      <c r="Y137" s="45">
        <f t="shared" si="1"/>
        <v>1.4315572479743465E-5</v>
      </c>
    </row>
    <row r="138" spans="1:25" ht="10.5" customHeight="1">
      <c r="A138" s="42" t="s">
        <v>117</v>
      </c>
      <c r="B138" s="46" t="s">
        <v>34</v>
      </c>
      <c r="C138" s="43" t="s">
        <v>34</v>
      </c>
      <c r="D138" s="43">
        <v>1</v>
      </c>
      <c r="E138" s="43" t="s">
        <v>34</v>
      </c>
      <c r="F138" s="43" t="s">
        <v>34</v>
      </c>
      <c r="G138" s="43" t="s">
        <v>34</v>
      </c>
      <c r="H138" s="43" t="s">
        <v>34</v>
      </c>
      <c r="I138" s="43" t="s">
        <v>34</v>
      </c>
      <c r="J138" s="43" t="s">
        <v>34</v>
      </c>
      <c r="K138" s="43" t="s">
        <v>34</v>
      </c>
      <c r="L138" s="43" t="s">
        <v>34</v>
      </c>
      <c r="M138" s="43" t="s">
        <v>34</v>
      </c>
      <c r="N138" s="43" t="s">
        <v>34</v>
      </c>
      <c r="O138" s="43" t="s">
        <v>34</v>
      </c>
      <c r="P138" s="43" t="s">
        <v>34</v>
      </c>
      <c r="Q138" s="43" t="s">
        <v>34</v>
      </c>
      <c r="R138" s="43" t="s">
        <v>34</v>
      </c>
      <c r="S138" s="44" t="s">
        <v>34</v>
      </c>
      <c r="T138" s="44" t="s">
        <v>34</v>
      </c>
      <c r="U138" s="44" t="s">
        <v>34</v>
      </c>
      <c r="V138" s="44" t="s">
        <v>34</v>
      </c>
      <c r="W138" s="44" t="s">
        <v>34</v>
      </c>
      <c r="X138" s="44">
        <v>1</v>
      </c>
      <c r="Y138" s="45">
        <f t="shared" si="1"/>
        <v>1.4315572479743465E-5</v>
      </c>
    </row>
    <row r="139" spans="1:25" ht="10.5" customHeight="1">
      <c r="A139" s="42" t="s">
        <v>145</v>
      </c>
      <c r="B139" s="46" t="s">
        <v>34</v>
      </c>
      <c r="C139" s="43" t="s">
        <v>34</v>
      </c>
      <c r="D139" s="43" t="s">
        <v>34</v>
      </c>
      <c r="E139" s="43" t="s">
        <v>34</v>
      </c>
      <c r="F139" s="43" t="s">
        <v>34</v>
      </c>
      <c r="G139" s="43" t="s">
        <v>34</v>
      </c>
      <c r="H139" s="43" t="s">
        <v>34</v>
      </c>
      <c r="I139" s="43" t="s">
        <v>34</v>
      </c>
      <c r="J139" s="43" t="s">
        <v>34</v>
      </c>
      <c r="K139" s="43" t="s">
        <v>34</v>
      </c>
      <c r="L139" s="43" t="s">
        <v>34</v>
      </c>
      <c r="M139" s="43" t="s">
        <v>34</v>
      </c>
      <c r="N139" s="43" t="s">
        <v>34</v>
      </c>
      <c r="O139" s="43" t="s">
        <v>34</v>
      </c>
      <c r="P139" s="43">
        <v>1</v>
      </c>
      <c r="Q139" s="43" t="s">
        <v>34</v>
      </c>
      <c r="R139" s="43" t="s">
        <v>34</v>
      </c>
      <c r="S139" s="44" t="s">
        <v>34</v>
      </c>
      <c r="T139" s="44" t="s">
        <v>34</v>
      </c>
      <c r="U139" s="44" t="s">
        <v>34</v>
      </c>
      <c r="V139" s="44" t="s">
        <v>34</v>
      </c>
      <c r="W139" s="44" t="s">
        <v>34</v>
      </c>
      <c r="X139" s="44">
        <v>1</v>
      </c>
      <c r="Y139" s="45">
        <f t="shared" si="1"/>
        <v>1.4315572479743465E-5</v>
      </c>
    </row>
    <row r="140" spans="1:25" ht="10.5" customHeight="1">
      <c r="A140" s="42" t="s">
        <v>131</v>
      </c>
      <c r="B140" s="46"/>
      <c r="C140" s="43" t="s">
        <v>34</v>
      </c>
      <c r="D140" s="43" t="s">
        <v>34</v>
      </c>
      <c r="E140" s="43" t="s">
        <v>34</v>
      </c>
      <c r="F140" s="43" t="s">
        <v>34</v>
      </c>
      <c r="G140" s="43">
        <v>1</v>
      </c>
      <c r="H140" s="43" t="s">
        <v>34</v>
      </c>
      <c r="I140" s="43" t="s">
        <v>34</v>
      </c>
      <c r="J140" s="43" t="s">
        <v>34</v>
      </c>
      <c r="K140" s="43" t="s">
        <v>34</v>
      </c>
      <c r="L140" s="43" t="s">
        <v>34</v>
      </c>
      <c r="M140" s="43" t="s">
        <v>34</v>
      </c>
      <c r="N140" s="43" t="s">
        <v>34</v>
      </c>
      <c r="O140" s="43" t="s">
        <v>34</v>
      </c>
      <c r="P140" s="43" t="s">
        <v>34</v>
      </c>
      <c r="Q140" s="43" t="s">
        <v>34</v>
      </c>
      <c r="R140" s="43" t="s">
        <v>34</v>
      </c>
      <c r="S140" s="44" t="s">
        <v>34</v>
      </c>
      <c r="T140" s="44" t="s">
        <v>34</v>
      </c>
      <c r="U140" s="44" t="s">
        <v>34</v>
      </c>
      <c r="V140" s="44" t="s">
        <v>34</v>
      </c>
      <c r="W140" s="44" t="s">
        <v>34</v>
      </c>
      <c r="X140" s="44">
        <v>1</v>
      </c>
      <c r="Y140" s="45">
        <f t="shared" ref="Y140:Y141" si="2">IFERROR(X140/$X$6,0)</f>
        <v>1.4315572479743465E-5</v>
      </c>
    </row>
    <row r="141" spans="1:25" s="36" customFormat="1" ht="10.5" customHeight="1">
      <c r="A141" s="33" t="s">
        <v>154</v>
      </c>
      <c r="B141" s="31" t="s">
        <v>34</v>
      </c>
      <c r="C141" s="50" t="s">
        <v>34</v>
      </c>
      <c r="D141" s="50" t="s">
        <v>34</v>
      </c>
      <c r="E141" s="50" t="s">
        <v>34</v>
      </c>
      <c r="F141" s="50" t="s">
        <v>34</v>
      </c>
      <c r="G141" s="50" t="s">
        <v>34</v>
      </c>
      <c r="H141" s="50" t="s">
        <v>34</v>
      </c>
      <c r="I141" s="50" t="s">
        <v>34</v>
      </c>
      <c r="J141" s="50" t="s">
        <v>34</v>
      </c>
      <c r="K141" s="50" t="s">
        <v>34</v>
      </c>
      <c r="L141" s="50" t="s">
        <v>34</v>
      </c>
      <c r="M141" s="50" t="s">
        <v>34</v>
      </c>
      <c r="N141" s="50" t="s">
        <v>34</v>
      </c>
      <c r="O141" s="50" t="s">
        <v>34</v>
      </c>
      <c r="P141" s="50" t="s">
        <v>34</v>
      </c>
      <c r="Q141" s="50" t="s">
        <v>34</v>
      </c>
      <c r="R141" s="50" t="s">
        <v>34</v>
      </c>
      <c r="S141" s="50" t="s">
        <v>34</v>
      </c>
      <c r="T141" s="50" t="s">
        <v>34</v>
      </c>
      <c r="U141" s="50" t="s">
        <v>34</v>
      </c>
      <c r="V141" s="50" t="s">
        <v>34</v>
      </c>
      <c r="W141" s="35">
        <v>1</v>
      </c>
      <c r="X141" s="44">
        <v>1</v>
      </c>
      <c r="Y141" s="15">
        <f t="shared" si="2"/>
        <v>1.4315572479743465E-5</v>
      </c>
    </row>
    <row r="142" spans="1:25" ht="10.5" customHeight="1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</row>
    <row r="143" spans="1:25" ht="10.5" customHeight="1">
      <c r="A143" s="1" t="s">
        <v>10</v>
      </c>
    </row>
    <row r="145" spans="2:24" ht="10.5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9"/>
      <c r="U145" s="39"/>
      <c r="V145" s="39"/>
      <c r="W145" s="39"/>
    </row>
    <row r="147" spans="2:24" ht="10.5" customHeight="1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</row>
  </sheetData>
  <pageMargins left="0" right="0" top="0" bottom="0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Asylsökande</vt:lpstr>
      <vt:lpstr>Ensamkommande barn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Asylsökande till Sverige 2000-2021</dc:title>
  <dc:creator>Migrationsverket</dc:creator>
  <cp:lastModifiedBy>Pernilla Thollén</cp:lastModifiedBy>
  <cp:lastPrinted>2020-02-04T07:51:41Z</cp:lastPrinted>
  <dcterms:created xsi:type="dcterms:W3CDTF">2018-01-04T12:26:49Z</dcterms:created>
  <dcterms:modified xsi:type="dcterms:W3CDTF">2022-01-31T14:28:41Z</dcterms:modified>
</cp:coreProperties>
</file>